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labama ABC\2026\"/>
    </mc:Choice>
  </mc:AlternateContent>
  <xr:revisionPtr revIDLastSave="0" documentId="8_{D31291CA-D2C6-4257-8DB8-8DA4186ADEA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New WH Inv" sheetId="5" r:id="rId1"/>
    <sheet name="Pivot" sheetId="3" state="hidden" r:id="rId2"/>
    <sheet name="New Warehouse Inv" sheetId="2" state="hidden" r:id="rId3"/>
    <sheet name="Lookup" sheetId="4" state="hidden" r:id="rId4"/>
    <sheet name="&gt;40 to go" sheetId="6" state="hidden" r:id="rId5"/>
    <sheet name="Zero Trucks Received" sheetId="7" state="hidden" r:id="rId6"/>
  </sheets>
  <definedNames>
    <definedName name="_xlnm._FilterDatabase" localSheetId="4" hidden="1">'&gt;40 to go'!$A$1:$H$48</definedName>
    <definedName name="_xlnm._FilterDatabase" localSheetId="2" hidden="1">'New Warehouse Inv'!$A$1:$Q$469</definedName>
    <definedName name="_xlnm._FilterDatabase" localSheetId="0" hidden="1">'New WH Inv'!$A$1:$H$1043</definedName>
    <definedName name="_xlnm._FilterDatabase" localSheetId="5" hidden="1">'Zero Trucks Received'!$A$1:$I$790</definedName>
  </definedNames>
  <calcPr calcId="191029"/>
  <pivotCaches>
    <pivotCache cacheId="4" r:id="rId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5" l="1"/>
  <c r="C2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3" i="5"/>
  <c r="E473" i="5" l="1"/>
  <c r="E475" i="5"/>
  <c r="E505" i="5"/>
  <c r="E734" i="5"/>
  <c r="E735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4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3" i="5"/>
</calcChain>
</file>

<file path=xl/sharedStrings.xml><?xml version="1.0" encoding="utf-8"?>
<sst xmlns="http://schemas.openxmlformats.org/spreadsheetml/2006/main" count="17716" uniqueCount="2735">
  <si>
    <t>Item number</t>
  </si>
  <si>
    <t>Product name</t>
  </si>
  <si>
    <t>Available physical</t>
  </si>
  <si>
    <t>Site</t>
  </si>
  <si>
    <t>Warehouse</t>
  </si>
  <si>
    <t>Location</t>
  </si>
  <si>
    <t>Inventory status</t>
  </si>
  <si>
    <t>Physical inventory</t>
  </si>
  <si>
    <t>Physical reserved</t>
  </si>
  <si>
    <t>Item classification</t>
  </si>
  <si>
    <t>Product status</t>
  </si>
  <si>
    <t>Vendor</t>
  </si>
  <si>
    <t>Broker number</t>
  </si>
  <si>
    <t>Pack size</t>
  </si>
  <si>
    <t>Calendar</t>
  </si>
  <si>
    <t>Coverage group</t>
  </si>
  <si>
    <t>Ordered</t>
  </si>
  <si>
    <t>A000001</t>
  </si>
  <si>
    <t>BDC</t>
  </si>
  <si>
    <t>Main Whse</t>
  </si>
  <si>
    <t>Available</t>
  </si>
  <si>
    <t>Retail</t>
  </si>
  <si>
    <t>Active</t>
  </si>
  <si>
    <t>071</t>
  </si>
  <si>
    <t>909</t>
  </si>
  <si>
    <t>MainWhse</t>
  </si>
  <si>
    <t>Replenish</t>
  </si>
  <si>
    <t>On Hold</t>
  </si>
  <si>
    <t>901</t>
  </si>
  <si>
    <t>A000012</t>
  </si>
  <si>
    <t>063</t>
  </si>
  <si>
    <t>904</t>
  </si>
  <si>
    <t>A000013</t>
  </si>
  <si>
    <t>A000017</t>
  </si>
  <si>
    <t>005</t>
  </si>
  <si>
    <t>905</t>
  </si>
  <si>
    <t>A000055</t>
  </si>
  <si>
    <t>143</t>
  </si>
  <si>
    <t>A000067</t>
  </si>
  <si>
    <t>DEKUYPER PEACHTREE SCHNAPPS 30 PR. 750 ML</t>
  </si>
  <si>
    <t>Main</t>
  </si>
  <si>
    <t>A000081</t>
  </si>
  <si>
    <t>124</t>
  </si>
  <si>
    <t>A000084</t>
  </si>
  <si>
    <t>SKOL VODKA 80 PR. 750 ML</t>
  </si>
  <si>
    <t>A000089</t>
  </si>
  <si>
    <t>A000096</t>
  </si>
  <si>
    <t>A000101</t>
  </si>
  <si>
    <t>A000104</t>
  </si>
  <si>
    <t>A000107</t>
  </si>
  <si>
    <t>A000108</t>
  </si>
  <si>
    <t>A000111</t>
  </si>
  <si>
    <t>A000112</t>
  </si>
  <si>
    <t>A000113</t>
  </si>
  <si>
    <t>A000114</t>
  </si>
  <si>
    <t>A000118</t>
  </si>
  <si>
    <t>A000120</t>
  </si>
  <si>
    <t>A000123</t>
  </si>
  <si>
    <t>A000126</t>
  </si>
  <si>
    <t>A000131</t>
  </si>
  <si>
    <t>A000136</t>
  </si>
  <si>
    <t>A000143</t>
  </si>
  <si>
    <t>A000146</t>
  </si>
  <si>
    <t>A000149</t>
  </si>
  <si>
    <t>A000152</t>
  </si>
  <si>
    <t>A000155</t>
  </si>
  <si>
    <t>A000156</t>
  </si>
  <si>
    <t>A000181</t>
  </si>
  <si>
    <t>A000186</t>
  </si>
  <si>
    <t>A000194</t>
  </si>
  <si>
    <t>A000195</t>
  </si>
  <si>
    <t>A000197</t>
  </si>
  <si>
    <t>A000198</t>
  </si>
  <si>
    <t>A000199</t>
  </si>
  <si>
    <t>A000205</t>
  </si>
  <si>
    <t>A000214</t>
  </si>
  <si>
    <t>A000217</t>
  </si>
  <si>
    <t>A000223</t>
  </si>
  <si>
    <t>A000237</t>
  </si>
  <si>
    <t>A000240</t>
  </si>
  <si>
    <t>A000246</t>
  </si>
  <si>
    <t>A000249</t>
  </si>
  <si>
    <t>A000250</t>
  </si>
  <si>
    <t>A000253</t>
  </si>
  <si>
    <t>A000264</t>
  </si>
  <si>
    <t>A000265</t>
  </si>
  <si>
    <t>A000266</t>
  </si>
  <si>
    <t>A000268</t>
  </si>
  <si>
    <t>A000275</t>
  </si>
  <si>
    <t>A000281</t>
  </si>
  <si>
    <t>A000297</t>
  </si>
  <si>
    <t>A000302</t>
  </si>
  <si>
    <t>A000305</t>
  </si>
  <si>
    <t>A000322</t>
  </si>
  <si>
    <t>A000327</t>
  </si>
  <si>
    <t>A000345</t>
  </si>
  <si>
    <t>A000346</t>
  </si>
  <si>
    <t>116</t>
  </si>
  <si>
    <t>A000348</t>
  </si>
  <si>
    <t>A000361</t>
  </si>
  <si>
    <t>A000363</t>
  </si>
  <si>
    <t>A000364</t>
  </si>
  <si>
    <t>A000367</t>
  </si>
  <si>
    <t>TAAKA VODKA 80 PR. 750 ML</t>
  </si>
  <si>
    <t>A000383</t>
  </si>
  <si>
    <t>A000389</t>
  </si>
  <si>
    <t>A000391</t>
  </si>
  <si>
    <t>A000393</t>
  </si>
  <si>
    <t>A000395</t>
  </si>
  <si>
    <t>A000396</t>
  </si>
  <si>
    <t>JAGERMEISTER LIQUEUR GERMANY 70 PR. 750 ML</t>
  </si>
  <si>
    <t>A000399</t>
  </si>
  <si>
    <t>A000401</t>
  </si>
  <si>
    <t>A000405</t>
  </si>
  <si>
    <t>A000408</t>
  </si>
  <si>
    <t>A000411</t>
  </si>
  <si>
    <t>A000413</t>
  </si>
  <si>
    <t>A000418</t>
  </si>
  <si>
    <t>A000419</t>
  </si>
  <si>
    <t>A000422</t>
  </si>
  <si>
    <t>A000425</t>
  </si>
  <si>
    <t>KAHLUA COFFEE LIQUEUR  40 PR. 750 ML</t>
  </si>
  <si>
    <t>A000431</t>
  </si>
  <si>
    <t>A000441</t>
  </si>
  <si>
    <t>A000443</t>
  </si>
  <si>
    <t>A000453</t>
  </si>
  <si>
    <t>A000454</t>
  </si>
  <si>
    <t>A000460</t>
  </si>
  <si>
    <t>A000467</t>
  </si>
  <si>
    <t>PAUL MASSON GRANDE AMBER BRANDY 80 PR. 3 YR. 750 ML</t>
  </si>
  <si>
    <t>A000489</t>
  </si>
  <si>
    <t>A000495</t>
  </si>
  <si>
    <t>A000496</t>
  </si>
  <si>
    <t>A000534</t>
  </si>
  <si>
    <t>A000539</t>
  </si>
  <si>
    <t>A000545</t>
  </si>
  <si>
    <t>A000547</t>
  </si>
  <si>
    <t>A000549</t>
  </si>
  <si>
    <t>A000555</t>
  </si>
  <si>
    <t>A000556</t>
  </si>
  <si>
    <t>A000557</t>
  </si>
  <si>
    <t>A000560</t>
  </si>
  <si>
    <t>TAAKA VODKA PET 80 PR. 750 ML</t>
  </si>
  <si>
    <t>A000570</t>
  </si>
  <si>
    <t>A000585</t>
  </si>
  <si>
    <t>A000598</t>
  </si>
  <si>
    <t>A000605</t>
  </si>
  <si>
    <t>A000613</t>
  </si>
  <si>
    <t>A000617</t>
  </si>
  <si>
    <t>A000621</t>
  </si>
  <si>
    <t>A000641</t>
  </si>
  <si>
    <t>A000646</t>
  </si>
  <si>
    <t>A000652</t>
  </si>
  <si>
    <t>A000658</t>
  </si>
  <si>
    <t>A000659</t>
  </si>
  <si>
    <t>A000660</t>
  </si>
  <si>
    <t>A000664</t>
  </si>
  <si>
    <t>A000669</t>
  </si>
  <si>
    <t>A000675</t>
  </si>
  <si>
    <t>A000686</t>
  </si>
  <si>
    <t>A000688</t>
  </si>
  <si>
    <t>A000689</t>
  </si>
  <si>
    <t>A000690</t>
  </si>
  <si>
    <t>A000691</t>
  </si>
  <si>
    <t>A000692</t>
  </si>
  <si>
    <t>GRAND MARNIER LIQUEUR - FRANCE 80 PR. 750 ML</t>
  </si>
  <si>
    <t>A000705</t>
  </si>
  <si>
    <t>A000719</t>
  </si>
  <si>
    <t>A000722</t>
  </si>
  <si>
    <t>A000723</t>
  </si>
  <si>
    <t>A000725</t>
  </si>
  <si>
    <t>A000726</t>
  </si>
  <si>
    <t>A000742</t>
  </si>
  <si>
    <t>A000748</t>
  </si>
  <si>
    <t>A000751</t>
  </si>
  <si>
    <t>A000764</t>
  </si>
  <si>
    <t>BARTON VODKA PET 80 PR. 750 ML</t>
  </si>
  <si>
    <t>A000777</t>
  </si>
  <si>
    <t>A000792</t>
  </si>
  <si>
    <t>A000817</t>
  </si>
  <si>
    <t>A000832</t>
  </si>
  <si>
    <t>A000836</t>
  </si>
  <si>
    <t>A000848</t>
  </si>
  <si>
    <t>A000898</t>
  </si>
  <si>
    <t>A000906</t>
  </si>
  <si>
    <t>A000918</t>
  </si>
  <si>
    <t>A000921</t>
  </si>
  <si>
    <t>A000922</t>
  </si>
  <si>
    <t>A000939</t>
  </si>
  <si>
    <t>A000962</t>
  </si>
  <si>
    <t>A000968</t>
  </si>
  <si>
    <t>A000969</t>
  </si>
  <si>
    <t>A000990</t>
  </si>
  <si>
    <t>A001000</t>
  </si>
  <si>
    <t>A001003</t>
  </si>
  <si>
    <t>A001039</t>
  </si>
  <si>
    <t>A001049</t>
  </si>
  <si>
    <t>A001050</t>
  </si>
  <si>
    <t>A001055</t>
  </si>
  <si>
    <t>A001059</t>
  </si>
  <si>
    <t>A001075</t>
  </si>
  <si>
    <t>A001077</t>
  </si>
  <si>
    <t>A001089</t>
  </si>
  <si>
    <t>OLMECA ALTOS PLATA TEQUILA 80 PR. 750 ML</t>
  </si>
  <si>
    <t>A001090</t>
  </si>
  <si>
    <t>OLMECA ALTOS REPOSADO TEQUILA 80 PR. 750 ML</t>
  </si>
  <si>
    <t>A001102</t>
  </si>
  <si>
    <t>A001110</t>
  </si>
  <si>
    <t>A001120</t>
  </si>
  <si>
    <t>A001127</t>
  </si>
  <si>
    <t>FRIS VODKA 80 PR. 750 ML</t>
  </si>
  <si>
    <t>A001140</t>
  </si>
  <si>
    <t>A001149</t>
  </si>
  <si>
    <t>A001152</t>
  </si>
  <si>
    <t>A001153</t>
  </si>
  <si>
    <t>CABO WABO BLANCO TEQUILA 80 PR. 750 ML</t>
  </si>
  <si>
    <t>A001174</t>
  </si>
  <si>
    <t>GRAN GALA TRIPLE ORANGE LIQUEUR 80 PR. 750 ML</t>
  </si>
  <si>
    <t>A001184</t>
  </si>
  <si>
    <t>A001226</t>
  </si>
  <si>
    <t>A001229</t>
  </si>
  <si>
    <t>A001230</t>
  </si>
  <si>
    <t>A001237</t>
  </si>
  <si>
    <t>A001240</t>
  </si>
  <si>
    <t>A001248</t>
  </si>
  <si>
    <t>A001262</t>
  </si>
  <si>
    <t>A001265</t>
  </si>
  <si>
    <t>A001297</t>
  </si>
  <si>
    <t>A001312</t>
  </si>
  <si>
    <t>SEAGRAM'S EXTRA DRY GIN PET 80 PR. 750 ML</t>
  </si>
  <si>
    <t>A001315</t>
  </si>
  <si>
    <t>A001317</t>
  </si>
  <si>
    <t>A001321</t>
  </si>
  <si>
    <t>A001337</t>
  </si>
  <si>
    <t>A001344</t>
  </si>
  <si>
    <t>A001357</t>
  </si>
  <si>
    <t>A001359</t>
  </si>
  <si>
    <t>A001361</t>
  </si>
  <si>
    <t>A001363</t>
  </si>
  <si>
    <t>A001365</t>
  </si>
  <si>
    <t>A001366</t>
  </si>
  <si>
    <t>A001368</t>
  </si>
  <si>
    <t>A001369</t>
  </si>
  <si>
    <t>A001373</t>
  </si>
  <si>
    <t>A001386</t>
  </si>
  <si>
    <t>A001394</t>
  </si>
  <si>
    <t>A001400</t>
  </si>
  <si>
    <t>A001402</t>
  </si>
  <si>
    <t>A001408</t>
  </si>
  <si>
    <t>A001420</t>
  </si>
  <si>
    <t>A001429</t>
  </si>
  <si>
    <t>A001436</t>
  </si>
  <si>
    <t>A001453</t>
  </si>
  <si>
    <t>A001463</t>
  </si>
  <si>
    <t>A001466</t>
  </si>
  <si>
    <t>A001467</t>
  </si>
  <si>
    <t>PLATINUM 7X VODKA PET 80 PR. 750 ML</t>
  </si>
  <si>
    <t>A001483</t>
  </si>
  <si>
    <t>A001492</t>
  </si>
  <si>
    <t>A001515</t>
  </si>
  <si>
    <t>A001516</t>
  </si>
  <si>
    <t>A001522</t>
  </si>
  <si>
    <t>A001528</t>
  </si>
  <si>
    <t>A001560</t>
  </si>
  <si>
    <t>A001569</t>
  </si>
  <si>
    <t>A001584</t>
  </si>
  <si>
    <t>A001594</t>
  </si>
  <si>
    <t>A001601</t>
  </si>
  <si>
    <t>A001602</t>
  </si>
  <si>
    <t>A001632</t>
  </si>
  <si>
    <t>A001634</t>
  </si>
  <si>
    <t>A001637</t>
  </si>
  <si>
    <t>A001638</t>
  </si>
  <si>
    <t>A001641</t>
  </si>
  <si>
    <t>A001644</t>
  </si>
  <si>
    <t>A001646</t>
  </si>
  <si>
    <t>A001659</t>
  </si>
  <si>
    <t>A001669</t>
  </si>
  <si>
    <t>A001684</t>
  </si>
  <si>
    <t>MCCLELLAND'S HIGHLAND SCOTCH 80 PR. 750 ML</t>
  </si>
  <si>
    <t>A001690</t>
  </si>
  <si>
    <t>A001700</t>
  </si>
  <si>
    <t>A001701</t>
  </si>
  <si>
    <t>A001703</t>
  </si>
  <si>
    <t>A001710</t>
  </si>
  <si>
    <t>A001740</t>
  </si>
  <si>
    <t>A001751</t>
  </si>
  <si>
    <t>A001778</t>
  </si>
  <si>
    <t>A001780</t>
  </si>
  <si>
    <t>A001781</t>
  </si>
  <si>
    <t>A001785</t>
  </si>
  <si>
    <t>A001787</t>
  </si>
  <si>
    <t>SKOL VODKA PET 80 PR. 750 ML</t>
  </si>
  <si>
    <t>A001799</t>
  </si>
  <si>
    <t>APEROL APERITIVO LIQUEUR- ITALY 22 PR. 750 ML</t>
  </si>
  <si>
    <t>A001810</t>
  </si>
  <si>
    <t>A001819</t>
  </si>
  <si>
    <t>A001825</t>
  </si>
  <si>
    <t>A001838</t>
  </si>
  <si>
    <t>A001850</t>
  </si>
  <si>
    <t>A001870</t>
  </si>
  <si>
    <t>A001872</t>
  </si>
  <si>
    <t>A001880</t>
  </si>
  <si>
    <t>A001881</t>
  </si>
  <si>
    <t>A001889</t>
  </si>
  <si>
    <t>A001901</t>
  </si>
  <si>
    <t>A001917</t>
  </si>
  <si>
    <t>A001935</t>
  </si>
  <si>
    <t>A001940</t>
  </si>
  <si>
    <t>A001988</t>
  </si>
  <si>
    <t>A003013</t>
  </si>
  <si>
    <t>Wholesale</t>
  </si>
  <si>
    <t>A004577</t>
  </si>
  <si>
    <t>A007027</t>
  </si>
  <si>
    <t>A007115</t>
  </si>
  <si>
    <t>A007121</t>
  </si>
  <si>
    <t>A007161</t>
  </si>
  <si>
    <t>A007196</t>
  </si>
  <si>
    <t>A007201</t>
  </si>
  <si>
    <t>A007210</t>
  </si>
  <si>
    <t>SKREWBALL PEANUT BUTTER WHISKEY 70 PR 750 ML</t>
  </si>
  <si>
    <t>A007221</t>
  </si>
  <si>
    <t>A007248</t>
  </si>
  <si>
    <t>A007287</t>
  </si>
  <si>
    <t>A007383</t>
  </si>
  <si>
    <t>A007409</t>
  </si>
  <si>
    <t>A007446</t>
  </si>
  <si>
    <t>A007534</t>
  </si>
  <si>
    <t>A007588</t>
  </si>
  <si>
    <t>A007600</t>
  </si>
  <si>
    <t>A007602</t>
  </si>
  <si>
    <t>A007629</t>
  </si>
  <si>
    <t>A007634</t>
  </si>
  <si>
    <t>A007654</t>
  </si>
  <si>
    <t>A007719</t>
  </si>
  <si>
    <t>A007735</t>
  </si>
  <si>
    <t>A007779</t>
  </si>
  <si>
    <t>A007782</t>
  </si>
  <si>
    <t>A007783</t>
  </si>
  <si>
    <t>A007796</t>
  </si>
  <si>
    <t>A007804</t>
  </si>
  <si>
    <t>A007931</t>
  </si>
  <si>
    <t>A007944</t>
  </si>
  <si>
    <t>A007949</t>
  </si>
  <si>
    <t>A007962</t>
  </si>
  <si>
    <t>A007999</t>
  </si>
  <si>
    <t>Wholesale bottle</t>
  </si>
  <si>
    <t>A008034</t>
  </si>
  <si>
    <t>A008085</t>
  </si>
  <si>
    <t>A008189</t>
  </si>
  <si>
    <t>A008227</t>
  </si>
  <si>
    <t>A008310</t>
  </si>
  <si>
    <t>PrivLabel</t>
  </si>
  <si>
    <t>A008973</t>
  </si>
  <si>
    <t>A010034</t>
  </si>
  <si>
    <t>A010608</t>
  </si>
  <si>
    <t>A010721</t>
  </si>
  <si>
    <t>A070007</t>
  </si>
  <si>
    <t>A070016</t>
  </si>
  <si>
    <t>A070038</t>
  </si>
  <si>
    <t>A070061</t>
  </si>
  <si>
    <t>A070145</t>
  </si>
  <si>
    <t>A070186</t>
  </si>
  <si>
    <t>A070201</t>
  </si>
  <si>
    <t>A070217</t>
  </si>
  <si>
    <t>A070228</t>
  </si>
  <si>
    <t>A070229</t>
  </si>
  <si>
    <t>A070276</t>
  </si>
  <si>
    <t>A070286</t>
  </si>
  <si>
    <t>A070296</t>
  </si>
  <si>
    <t>A070299</t>
  </si>
  <si>
    <t>A070372</t>
  </si>
  <si>
    <t>A070373</t>
  </si>
  <si>
    <t>ON THE ROCKS LEMON DROP MARTINI COCKTAIL 80PR 750ML</t>
  </si>
  <si>
    <t>A070394</t>
  </si>
  <si>
    <t>A070401</t>
  </si>
  <si>
    <t>A070425</t>
  </si>
  <si>
    <t>A070443</t>
  </si>
  <si>
    <t>A070456</t>
  </si>
  <si>
    <t>A070512</t>
  </si>
  <si>
    <t>JACK DANIEL'S TENNESSEE BLACKBERRY  WHISKEY 70PR 750ML</t>
  </si>
  <si>
    <t>A070531</t>
  </si>
  <si>
    <t>A070532</t>
  </si>
  <si>
    <t>A070538</t>
  </si>
  <si>
    <t>A070548</t>
  </si>
  <si>
    <t>A070571</t>
  </si>
  <si>
    <t>A070602</t>
  </si>
  <si>
    <t>GREY GOOSE BERRY ROUGE VODKA 80PR 750ML</t>
  </si>
  <si>
    <t>A070611</t>
  </si>
  <si>
    <t>CROWN ROYAL MARQUIS WHISKEY 80PR 750ML</t>
  </si>
  <si>
    <t>A070619</t>
  </si>
  <si>
    <t>DON RAMON REPOSADO PUNTA DIAMANTE TEQUILA 750ML</t>
  </si>
  <si>
    <t>A070622</t>
  </si>
  <si>
    <t>MALIBU PINK RUM 42PR 750ML</t>
  </si>
  <si>
    <t>A070661</t>
  </si>
  <si>
    <t>A070663</t>
  </si>
  <si>
    <t>A070665</t>
  </si>
  <si>
    <t>A070666</t>
  </si>
  <si>
    <t>A070669</t>
  </si>
  <si>
    <t>A070671</t>
  </si>
  <si>
    <t>A070672</t>
  </si>
  <si>
    <t>EVAN WILLIAMS BLACKBERRY WHISKEY 65PR 750ML</t>
  </si>
  <si>
    <t>A070673</t>
  </si>
  <si>
    <t>LUXARDO DEL SANTO LIQUEUR 80PR 750ML</t>
  </si>
  <si>
    <t>A070675</t>
  </si>
  <si>
    <t>PENELOPE APPLE CINNAMON OLD FASHION COCKTAIL 80PR 750ML</t>
  </si>
  <si>
    <t>A070678</t>
  </si>
  <si>
    <t>A070679</t>
  </si>
  <si>
    <t>A070680</t>
  </si>
  <si>
    <t>STELLA ROSA HONEY PEACH BRANDY 70PR 750ML</t>
  </si>
  <si>
    <t>A070681</t>
  </si>
  <si>
    <t>A070685</t>
  </si>
  <si>
    <t>STILL AUSTIN RYE WHISKEY THE ARTIST 99.6PR 750ML</t>
  </si>
  <si>
    <t>A070687</t>
  </si>
  <si>
    <t>A070689</t>
  </si>
  <si>
    <t>A070690</t>
  </si>
  <si>
    <t>A070694</t>
  </si>
  <si>
    <t>A070723</t>
  </si>
  <si>
    <t>A070728</t>
  </si>
  <si>
    <t>A070732</t>
  </si>
  <si>
    <t>A070733</t>
  </si>
  <si>
    <t>A070734</t>
  </si>
  <si>
    <t>B000017</t>
  </si>
  <si>
    <t>B000039</t>
  </si>
  <si>
    <t>BARTON GIN 80 PR. 375 ML</t>
  </si>
  <si>
    <t>B000055</t>
  </si>
  <si>
    <t>B000084</t>
  </si>
  <si>
    <t>SKOL VODKA 80 PR. 375 ML</t>
  </si>
  <si>
    <t>B000104</t>
  </si>
  <si>
    <t>B000107</t>
  </si>
  <si>
    <t>B000108</t>
  </si>
  <si>
    <t>B000111</t>
  </si>
  <si>
    <t>B000112</t>
  </si>
  <si>
    <t>SEAGRAM'S EXTRA DRY GIN  80 PR. 375 ML</t>
  </si>
  <si>
    <t>B000114</t>
  </si>
  <si>
    <t>B000123</t>
  </si>
  <si>
    <t>B000126</t>
  </si>
  <si>
    <t>B000136</t>
  </si>
  <si>
    <t>B000146</t>
  </si>
  <si>
    <t>B000149</t>
  </si>
  <si>
    <t>B000152</t>
  </si>
  <si>
    <t>B000155</t>
  </si>
  <si>
    <t>B000156</t>
  </si>
  <si>
    <t>B000195</t>
  </si>
  <si>
    <t>B000214</t>
  </si>
  <si>
    <t>B000217</t>
  </si>
  <si>
    <t>B000237</t>
  </si>
  <si>
    <t>B000246</t>
  </si>
  <si>
    <t>B000250</t>
  </si>
  <si>
    <t>B000264</t>
  </si>
  <si>
    <t>B000265</t>
  </si>
  <si>
    <t>B000268</t>
  </si>
  <si>
    <t>B000275</t>
  </si>
  <si>
    <t>B000297</t>
  </si>
  <si>
    <t>B000305</t>
  </si>
  <si>
    <t>B000310</t>
  </si>
  <si>
    <t>B000322</t>
  </si>
  <si>
    <t>B000327</t>
  </si>
  <si>
    <t>FIREBALL CINNAMON WHISKY 66 PR. 375 ML</t>
  </si>
  <si>
    <t>B000361</t>
  </si>
  <si>
    <t>B000363</t>
  </si>
  <si>
    <t>B000364</t>
  </si>
  <si>
    <t>BARTON VODKA 80 PR. 375 ML</t>
  </si>
  <si>
    <t>B000367</t>
  </si>
  <si>
    <t>B000383</t>
  </si>
  <si>
    <t>B000389</t>
  </si>
  <si>
    <t>B000391</t>
  </si>
  <si>
    <t>B000393</t>
  </si>
  <si>
    <t>B000395</t>
  </si>
  <si>
    <t>B000396</t>
  </si>
  <si>
    <t>JAGERMEISTER LIQUEUR GERMANY 70 PR. 375 ML</t>
  </si>
  <si>
    <t>B000405</t>
  </si>
  <si>
    <t>B000413</t>
  </si>
  <si>
    <t>B000418</t>
  </si>
  <si>
    <t>B000419</t>
  </si>
  <si>
    <t>B000453</t>
  </si>
  <si>
    <t>B000467</t>
  </si>
  <si>
    <t>PAUL MASSON GRANDE AMBER BRANDY 80 PR. 3 YR. 375 ML</t>
  </si>
  <si>
    <t>B000495</t>
  </si>
  <si>
    <t>B000496</t>
  </si>
  <si>
    <t>B000547</t>
  </si>
  <si>
    <t>B000549</t>
  </si>
  <si>
    <t>COURVOISIER VS COGNAC 80 PR. 375 ML</t>
  </si>
  <si>
    <t>B000570</t>
  </si>
  <si>
    <t>B000598</t>
  </si>
  <si>
    <t>B000605</t>
  </si>
  <si>
    <t>B000617</t>
  </si>
  <si>
    <t>B000641</t>
  </si>
  <si>
    <t>B000646</t>
  </si>
  <si>
    <t>B000659</t>
  </si>
  <si>
    <t>B000660</t>
  </si>
  <si>
    <t>B000664</t>
  </si>
  <si>
    <t>B000669</t>
  </si>
  <si>
    <t>B000675</t>
  </si>
  <si>
    <t>B000689</t>
  </si>
  <si>
    <t>B000690</t>
  </si>
  <si>
    <t>B000692</t>
  </si>
  <si>
    <t>B000719</t>
  </si>
  <si>
    <t>B000722</t>
  </si>
  <si>
    <t>B000726</t>
  </si>
  <si>
    <t>B000729</t>
  </si>
  <si>
    <t>B000748</t>
  </si>
  <si>
    <t>B000777</t>
  </si>
  <si>
    <t>B000792</t>
  </si>
  <si>
    <t>B000817</t>
  </si>
  <si>
    <t>B000832</t>
  </si>
  <si>
    <t>B000922</t>
  </si>
  <si>
    <t>B000962</t>
  </si>
  <si>
    <t>B000990</t>
  </si>
  <si>
    <t>B001003</t>
  </si>
  <si>
    <t>B001059</t>
  </si>
  <si>
    <t>B001089</t>
  </si>
  <si>
    <t>B001090</t>
  </si>
  <si>
    <t>B001317</t>
  </si>
  <si>
    <t>B001321</t>
  </si>
  <si>
    <t>B001344</t>
  </si>
  <si>
    <t>B001352</t>
  </si>
  <si>
    <t>B001369</t>
  </si>
  <si>
    <t>B001394</t>
  </si>
  <si>
    <t>B001400</t>
  </si>
  <si>
    <t>B001408</t>
  </si>
  <si>
    <t>B001420</t>
  </si>
  <si>
    <t>B001467</t>
  </si>
  <si>
    <t>PLATINUM 7X VODKA 80 PR. 375 ML</t>
  </si>
  <si>
    <t>B001492</t>
  </si>
  <si>
    <t>B001515</t>
  </si>
  <si>
    <t>B001522</t>
  </si>
  <si>
    <t>B001528</t>
  </si>
  <si>
    <t>B001576</t>
  </si>
  <si>
    <t>B001584</t>
  </si>
  <si>
    <t>B001637</t>
  </si>
  <si>
    <t>B001644</t>
  </si>
  <si>
    <t>B001669</t>
  </si>
  <si>
    <t>B001690</t>
  </si>
  <si>
    <t>B001701</t>
  </si>
  <si>
    <t>B001778</t>
  </si>
  <si>
    <t>B001838</t>
  </si>
  <si>
    <t>B001870</t>
  </si>
  <si>
    <t>B001872</t>
  </si>
  <si>
    <t>B001880</t>
  </si>
  <si>
    <t>B001881</t>
  </si>
  <si>
    <t>B001988</t>
  </si>
  <si>
    <t>B003618</t>
  </si>
  <si>
    <t>B003719</t>
  </si>
  <si>
    <t>B003720</t>
  </si>
  <si>
    <t>B004575</t>
  </si>
  <si>
    <t>B007020</t>
  </si>
  <si>
    <t>B007115</t>
  </si>
  <si>
    <t>B007210</t>
  </si>
  <si>
    <t>B007287</t>
  </si>
  <si>
    <t>B007409</t>
  </si>
  <si>
    <t>B007602</t>
  </si>
  <si>
    <t>B007654</t>
  </si>
  <si>
    <t>B007746</t>
  </si>
  <si>
    <t>B007749</t>
  </si>
  <si>
    <t>B007944</t>
  </si>
  <si>
    <t>B007946</t>
  </si>
  <si>
    <t>B070025</t>
  </si>
  <si>
    <t>ON THE ROCKS ESPRESSO MARTINI 40PR 375ML</t>
  </si>
  <si>
    <t>B070186</t>
  </si>
  <si>
    <t>B070299</t>
  </si>
  <si>
    <t>B070373</t>
  </si>
  <si>
    <t>B070516</t>
  </si>
  <si>
    <t>B070521</t>
  </si>
  <si>
    <t>B070688</t>
  </si>
  <si>
    <t>C000039</t>
  </si>
  <si>
    <t>BARTON GIN 80 PR. 200 ML</t>
  </si>
  <si>
    <t>C000112</t>
  </si>
  <si>
    <t>C000114</t>
  </si>
  <si>
    <t>C000136</t>
  </si>
  <si>
    <t>C000146</t>
  </si>
  <si>
    <t>C000152</t>
  </si>
  <si>
    <t>C000250</t>
  </si>
  <si>
    <t>C000289</t>
  </si>
  <si>
    <t>C000305</t>
  </si>
  <si>
    <t>C000322</t>
  </si>
  <si>
    <t>C000327</t>
  </si>
  <si>
    <t>C000363</t>
  </si>
  <si>
    <t>C000367</t>
  </si>
  <si>
    <t>TAAKA  VODKA 80 PR. 200 ML</t>
  </si>
  <si>
    <t>C000393</t>
  </si>
  <si>
    <t>C000395</t>
  </si>
  <si>
    <t>C000396</t>
  </si>
  <si>
    <t>JAGERMEISTER LIQUEUR- GERMANY 70 PR. 200 ML</t>
  </si>
  <si>
    <t>C000453</t>
  </si>
  <si>
    <t>C000467</t>
  </si>
  <si>
    <t>PAUL MASSON GRANDE AMBER BRANDY 80 PR. 3 YR. 200 ML</t>
  </si>
  <si>
    <t>C000495</t>
  </si>
  <si>
    <t>C000496</t>
  </si>
  <si>
    <t>C000549</t>
  </si>
  <si>
    <t>COURVOISIER VS COGNAC 80 PR. 200 ML</t>
  </si>
  <si>
    <t>C000664</t>
  </si>
  <si>
    <t>C000669</t>
  </si>
  <si>
    <t>C000675</t>
  </si>
  <si>
    <t>C000690</t>
  </si>
  <si>
    <t>C000726</t>
  </si>
  <si>
    <t>C000777</t>
  </si>
  <si>
    <t>C000832</t>
  </si>
  <si>
    <t>C001004</t>
  </si>
  <si>
    <t>C001204</t>
  </si>
  <si>
    <t>C001394</t>
  </si>
  <si>
    <t>C001400</t>
  </si>
  <si>
    <t>C001408</t>
  </si>
  <si>
    <t>C001609</t>
  </si>
  <si>
    <t>C001690</t>
  </si>
  <si>
    <t>C001838</t>
  </si>
  <si>
    <t>C001872</t>
  </si>
  <si>
    <t>C070045</t>
  </si>
  <si>
    <t>C070515</t>
  </si>
  <si>
    <t>C070531</t>
  </si>
  <si>
    <t>D000111</t>
  </si>
  <si>
    <t>D000112</t>
  </si>
  <si>
    <t>SEAGRAM'S EXTRA DRY GIN  80 PR. 50 ML</t>
  </si>
  <si>
    <t>D000114</t>
  </si>
  <si>
    <t>D000126</t>
  </si>
  <si>
    <t>D000136</t>
  </si>
  <si>
    <t>D000146</t>
  </si>
  <si>
    <t>D000149</t>
  </si>
  <si>
    <t>D000156</t>
  </si>
  <si>
    <t>MAKER'S MARK BOURBON WHISKY 90 PR. 6 YR. 50 ML</t>
  </si>
  <si>
    <t>D000250</t>
  </si>
  <si>
    <t>D000264</t>
  </si>
  <si>
    <t>D000275</t>
  </si>
  <si>
    <t>D000305</t>
  </si>
  <si>
    <t>D000322</t>
  </si>
  <si>
    <t>D000327</t>
  </si>
  <si>
    <t>FIREBALL CINNAMON WHISKY 66 PR. 50 ML</t>
  </si>
  <si>
    <t>D000361</t>
  </si>
  <si>
    <t>D000363</t>
  </si>
  <si>
    <t>D000367</t>
  </si>
  <si>
    <t>D000391</t>
  </si>
  <si>
    <t>D000393</t>
  </si>
  <si>
    <t>D000395</t>
  </si>
  <si>
    <t>D000396</t>
  </si>
  <si>
    <t>JAGERMEISTER LIQUEUR- GERMANY 70 PR. 50 ML</t>
  </si>
  <si>
    <t>D000399</t>
  </si>
  <si>
    <t>99 BANANAS 99 PR. 50 ML</t>
  </si>
  <si>
    <t>D000443</t>
  </si>
  <si>
    <t>D000453</t>
  </si>
  <si>
    <t>D000467</t>
  </si>
  <si>
    <t>D000495</t>
  </si>
  <si>
    <t>D000496</t>
  </si>
  <si>
    <t>D000659</t>
  </si>
  <si>
    <t>D000664</t>
  </si>
  <si>
    <t>JIM BEAM BOURBON 80 PR. 4 YR. 50 ML</t>
  </si>
  <si>
    <t>D000675</t>
  </si>
  <si>
    <t>D000712</t>
  </si>
  <si>
    <t>D000832</t>
  </si>
  <si>
    <t>D000922</t>
  </si>
  <si>
    <t>D001279</t>
  </si>
  <si>
    <t>D001337</t>
  </si>
  <si>
    <t>D001344</t>
  </si>
  <si>
    <t>D001366</t>
  </si>
  <si>
    <t>D001369</t>
  </si>
  <si>
    <t>D001408</t>
  </si>
  <si>
    <t>D001492</t>
  </si>
  <si>
    <t>D001515</t>
  </si>
  <si>
    <t>D001528</t>
  </si>
  <si>
    <t>D001646</t>
  </si>
  <si>
    <t>D001701</t>
  </si>
  <si>
    <t>D001778</t>
  </si>
  <si>
    <t>D001780</t>
  </si>
  <si>
    <t>D001838</t>
  </si>
  <si>
    <t>D001872</t>
  </si>
  <si>
    <t>D001880</t>
  </si>
  <si>
    <t>D001889</t>
  </si>
  <si>
    <t>D001933</t>
  </si>
  <si>
    <t>D001988</t>
  </si>
  <si>
    <t>D007115</t>
  </si>
  <si>
    <t>D007121</t>
  </si>
  <si>
    <t>D007173</t>
  </si>
  <si>
    <t>D007248</t>
  </si>
  <si>
    <t>D007287</t>
  </si>
  <si>
    <t>D007322</t>
  </si>
  <si>
    <t>D007335</t>
  </si>
  <si>
    <t>D007336</t>
  </si>
  <si>
    <t>D007430</t>
  </si>
  <si>
    <t>D007431</t>
  </si>
  <si>
    <t>D007432</t>
  </si>
  <si>
    <t>D007593</t>
  </si>
  <si>
    <t>D007670</t>
  </si>
  <si>
    <t>D007728</t>
  </si>
  <si>
    <t>D007782</t>
  </si>
  <si>
    <t>D007805</t>
  </si>
  <si>
    <t>D007816</t>
  </si>
  <si>
    <t>D007966</t>
  </si>
  <si>
    <t>D070016</t>
  </si>
  <si>
    <t>D070186</t>
  </si>
  <si>
    <t>D070225</t>
  </si>
  <si>
    <t>D070226</t>
  </si>
  <si>
    <t>D070250</t>
  </si>
  <si>
    <t>D070296</t>
  </si>
  <si>
    <t>D070372</t>
  </si>
  <si>
    <t>D070508</t>
  </si>
  <si>
    <t>D070512</t>
  </si>
  <si>
    <t>D070531</t>
  </si>
  <si>
    <t>D070535</t>
  </si>
  <si>
    <t>CANADIAN CLUB BLACKBERRY WHISKEY 80PR 50ML</t>
  </si>
  <si>
    <t>D070622</t>
  </si>
  <si>
    <t>MALIBU PINK RUM 42PR 50ML</t>
  </si>
  <si>
    <t>D070671</t>
  </si>
  <si>
    <t>D070672</t>
  </si>
  <si>
    <t>D070683</t>
  </si>
  <si>
    <t>SHOTTYS VODKA LEMON DROP 30PR 50ML</t>
  </si>
  <si>
    <t>D070684</t>
  </si>
  <si>
    <t>SHOTTYS GREEN TEA WHISKEY 30PR 50ML</t>
  </si>
  <si>
    <t>D070694</t>
  </si>
  <si>
    <t>TEXACRAFT SPICY SOUR PICKLE VODKA 50ML</t>
  </si>
  <si>
    <t>E000010</t>
  </si>
  <si>
    <t>E000017</t>
  </si>
  <si>
    <t>E000034</t>
  </si>
  <si>
    <t>E000039</t>
  </si>
  <si>
    <t>E000067</t>
  </si>
  <si>
    <t>E000084</t>
  </si>
  <si>
    <t>SKOL VODKA 80 PR. LITER</t>
  </si>
  <si>
    <t>E000089</t>
  </si>
  <si>
    <t>E000104</t>
  </si>
  <si>
    <t>E000108</t>
  </si>
  <si>
    <t>E000112</t>
  </si>
  <si>
    <t>E000114</t>
  </si>
  <si>
    <t>E000136</t>
  </si>
  <si>
    <t>E000137</t>
  </si>
  <si>
    <t>E000146</t>
  </si>
  <si>
    <t>E000149</t>
  </si>
  <si>
    <t>E000152</t>
  </si>
  <si>
    <t>E000156</t>
  </si>
  <si>
    <t>E000195</t>
  </si>
  <si>
    <t>E000216</t>
  </si>
  <si>
    <t>E000250</t>
  </si>
  <si>
    <t>E000257</t>
  </si>
  <si>
    <t>E000305</t>
  </si>
  <si>
    <t>E000327</t>
  </si>
  <si>
    <t>E000363</t>
  </si>
  <si>
    <t>E000364</t>
  </si>
  <si>
    <t>BARTON VODKA 80 PR. LITER</t>
  </si>
  <si>
    <t>E000367</t>
  </si>
  <si>
    <t>E000393</t>
  </si>
  <si>
    <t>E000395</t>
  </si>
  <si>
    <t>E000396</t>
  </si>
  <si>
    <t>JAGERMEISTER LIQUEUR GERMANY 70 PR. LITER</t>
  </si>
  <si>
    <t>E000410</t>
  </si>
  <si>
    <t>MONTEZUMA GOLD TEQUILA 80 PR. LITER</t>
  </si>
  <si>
    <t>E000411</t>
  </si>
  <si>
    <t>MONTEZUMA  WHITE TEQUILA 80 PR. LITER</t>
  </si>
  <si>
    <t>E000413</t>
  </si>
  <si>
    <t>E000414</t>
  </si>
  <si>
    <t>MONTEZUMA TRIPLE SEC 30 PR. LITER</t>
  </si>
  <si>
    <t>E000419</t>
  </si>
  <si>
    <t>E000425</t>
  </si>
  <si>
    <t>KAHLUA COFFEE LIQUEUR  40 PR. LITER</t>
  </si>
  <si>
    <t>E000453</t>
  </si>
  <si>
    <t>E000462</t>
  </si>
  <si>
    <t>E000467</t>
  </si>
  <si>
    <t>E000496</t>
  </si>
  <si>
    <t>E000535</t>
  </si>
  <si>
    <t>E000547</t>
  </si>
  <si>
    <t>E000549</t>
  </si>
  <si>
    <t>E000570</t>
  </si>
  <si>
    <t>E000598</t>
  </si>
  <si>
    <t>E000605</t>
  </si>
  <si>
    <t>E000641</t>
  </si>
  <si>
    <t>E000646</t>
  </si>
  <si>
    <t>E000659</t>
  </si>
  <si>
    <t>E000663</t>
  </si>
  <si>
    <t>E000664</t>
  </si>
  <si>
    <t>E000675</t>
  </si>
  <si>
    <t>E000689</t>
  </si>
  <si>
    <t>E000691</t>
  </si>
  <si>
    <t>E000692</t>
  </si>
  <si>
    <t>GRAND MARNIER LIQUEUR - FRANCE 80 PR. LITER</t>
  </si>
  <si>
    <t>E000823</t>
  </si>
  <si>
    <t>E000990</t>
  </si>
  <si>
    <t>E001000</t>
  </si>
  <si>
    <t>E001173</t>
  </si>
  <si>
    <t>E001174</t>
  </si>
  <si>
    <t>GRAN GALA TRIPLE ORANGE LIQUEUR 80 PR. LITER</t>
  </si>
  <si>
    <t>E001186</t>
  </si>
  <si>
    <t>E001228</t>
  </si>
  <si>
    <t>E001364</t>
  </si>
  <si>
    <t>E001400</t>
  </si>
  <si>
    <t>E001515</t>
  </si>
  <si>
    <t>E001760</t>
  </si>
  <si>
    <t>E003615</t>
  </si>
  <si>
    <t>E003618</t>
  </si>
  <si>
    <t>E003730</t>
  </si>
  <si>
    <t>E003911</t>
  </si>
  <si>
    <t>E003926</t>
  </si>
  <si>
    <t>E004486</t>
  </si>
  <si>
    <t>E004622</t>
  </si>
  <si>
    <t>E005065</t>
  </si>
  <si>
    <t>E005174</t>
  </si>
  <si>
    <t>EL TORO SILVER TEQUILA 80 PR. LITER</t>
  </si>
  <si>
    <t>E005175</t>
  </si>
  <si>
    <t>EL TORO GOLD TEQUILA 80 PR. LITER</t>
  </si>
  <si>
    <t>E005195</t>
  </si>
  <si>
    <t>E005741</t>
  </si>
  <si>
    <t>E005983</t>
  </si>
  <si>
    <t>E008027</t>
  </si>
  <si>
    <t>E008031</t>
  </si>
  <si>
    <t>E008072</t>
  </si>
  <si>
    <t>E008209</t>
  </si>
  <si>
    <t>E008210</t>
  </si>
  <si>
    <t>E008233</t>
  </si>
  <si>
    <t>E008447</t>
  </si>
  <si>
    <t>OLMECA ALTOS PLATA TEQUILA 80 PR. LITER</t>
  </si>
  <si>
    <t>E008664</t>
  </si>
  <si>
    <t>E008950</t>
  </si>
  <si>
    <t>E009621</t>
  </si>
  <si>
    <t>E009624</t>
  </si>
  <si>
    <t>E009801</t>
  </si>
  <si>
    <t>E070404</t>
  </si>
  <si>
    <t>E070405</t>
  </si>
  <si>
    <t>F000007</t>
  </si>
  <si>
    <t>F000009</t>
  </si>
  <si>
    <t>F000010</t>
  </si>
  <si>
    <t>F000017</t>
  </si>
  <si>
    <t>F000024</t>
  </si>
  <si>
    <t>F000029</t>
  </si>
  <si>
    <t>F000034</t>
  </si>
  <si>
    <t>F000039</t>
  </si>
  <si>
    <t>F000054</t>
  </si>
  <si>
    <t>F000055</t>
  </si>
  <si>
    <t>F000063</t>
  </si>
  <si>
    <t>F000067</t>
  </si>
  <si>
    <t>F000081</t>
  </si>
  <si>
    <t>F000084</t>
  </si>
  <si>
    <t>SKOL VODKA 80 PR. 1.75 L</t>
  </si>
  <si>
    <t>F000094</t>
  </si>
  <si>
    <t>F000095</t>
  </si>
  <si>
    <t>F000107</t>
  </si>
  <si>
    <t>F000108</t>
  </si>
  <si>
    <t>F000109</t>
  </si>
  <si>
    <t>F000111</t>
  </si>
  <si>
    <t>F000112</t>
  </si>
  <si>
    <t>SEAGRAM'S EXTRA DRY GIN  80 PR. 1.75 L</t>
  </si>
  <si>
    <t>F000113</t>
  </si>
  <si>
    <t>SEAGRAM'S LIME TWISTED GIN  70 PR. 1.75 L</t>
  </si>
  <si>
    <t>F000114</t>
  </si>
  <si>
    <t>F000115</t>
  </si>
  <si>
    <t>F000118</t>
  </si>
  <si>
    <t>CANADIAN CLUB WHISKY 80 PR. 6 YR. 1.75 L</t>
  </si>
  <si>
    <t>F000120</t>
  </si>
  <si>
    <t>F000123</t>
  </si>
  <si>
    <t>F000126</t>
  </si>
  <si>
    <t>F000128</t>
  </si>
  <si>
    <t>F000136</t>
  </si>
  <si>
    <t>PINNACLE VODKA- FRANCE 80 PR. 1.75 L</t>
  </si>
  <si>
    <t>F000137</t>
  </si>
  <si>
    <t>F000138</t>
  </si>
  <si>
    <t>F000146</t>
  </si>
  <si>
    <t>F000149</t>
  </si>
  <si>
    <t>F000152</t>
  </si>
  <si>
    <t>F000153</t>
  </si>
  <si>
    <t>F000155</t>
  </si>
  <si>
    <t>RICH &amp; RARE CANADIAN WHISKY 80 PR. 3 YR. 1.75 L</t>
  </si>
  <si>
    <t>F000156</t>
  </si>
  <si>
    <t>F000161</t>
  </si>
  <si>
    <t>F000184</t>
  </si>
  <si>
    <t>F000195</t>
  </si>
  <si>
    <t>F000198</t>
  </si>
  <si>
    <t>F000201</t>
  </si>
  <si>
    <t>POPOV VODKA 80 PR. 1.75 L</t>
  </si>
  <si>
    <t>F000202</t>
  </si>
  <si>
    <t>F000214</t>
  </si>
  <si>
    <t>F000219</t>
  </si>
  <si>
    <t>F000223</t>
  </si>
  <si>
    <t>F000232</t>
  </si>
  <si>
    <t>OLD CROW 80 PR. 3 YR. 1.75 L</t>
  </si>
  <si>
    <t>F000235</t>
  </si>
  <si>
    <t>F000237</t>
  </si>
  <si>
    <t>F000246</t>
  </si>
  <si>
    <t>F000250</t>
  </si>
  <si>
    <t>F000251</t>
  </si>
  <si>
    <t>F000252</t>
  </si>
  <si>
    <t>F000253</t>
  </si>
  <si>
    <t>F000257</t>
  </si>
  <si>
    <t>F000265</t>
  </si>
  <si>
    <t>F000266</t>
  </si>
  <si>
    <t>F000268</t>
  </si>
  <si>
    <t>F000275</t>
  </si>
  <si>
    <t>F000280</t>
  </si>
  <si>
    <t>F000297</t>
  </si>
  <si>
    <t>F000305</t>
  </si>
  <si>
    <t>F000310</t>
  </si>
  <si>
    <t>F000322</t>
  </si>
  <si>
    <t>F000327</t>
  </si>
  <si>
    <t>F000361</t>
  </si>
  <si>
    <t>F000364</t>
  </si>
  <si>
    <t>BARTON VODKA 80 PR. 1.75 L</t>
  </si>
  <si>
    <t>F000367</t>
  </si>
  <si>
    <t>TAAKA VODKA 80 PR. 1.75 L</t>
  </si>
  <si>
    <t>F000383</t>
  </si>
  <si>
    <t>F000389</t>
  </si>
  <si>
    <t>F000391</t>
  </si>
  <si>
    <t>F000393</t>
  </si>
  <si>
    <t>F000395</t>
  </si>
  <si>
    <t>F000396</t>
  </si>
  <si>
    <t>JAGERMEISTER LIQUEUR GERMANY 70 PR. 1.75 L</t>
  </si>
  <si>
    <t>F000401</t>
  </si>
  <si>
    <t>F000405</t>
  </si>
  <si>
    <t>F000408</t>
  </si>
  <si>
    <t>CRUZAN AGED DARK RUM- VIRGIN ISLANDS 80 PR. 1.75 L</t>
  </si>
  <si>
    <t>F000410</t>
  </si>
  <si>
    <t>F000411</t>
  </si>
  <si>
    <t>F000413</t>
  </si>
  <si>
    <t>F000418</t>
  </si>
  <si>
    <t>F000419</t>
  </si>
  <si>
    <t>F000422</t>
  </si>
  <si>
    <t>F000425</t>
  </si>
  <si>
    <t>KAHLUA COFFEE LIQUEUR  40 PR. 1.75 L</t>
  </si>
  <si>
    <t>F000453</t>
  </si>
  <si>
    <t>F000462</t>
  </si>
  <si>
    <t>F000467</t>
  </si>
  <si>
    <t>F000469</t>
  </si>
  <si>
    <t>F000495</t>
  </si>
  <si>
    <t>F000496</t>
  </si>
  <si>
    <t>F000508</t>
  </si>
  <si>
    <t>F000547</t>
  </si>
  <si>
    <t>F000549</t>
  </si>
  <si>
    <t>F000556</t>
  </si>
  <si>
    <t>F000568</t>
  </si>
  <si>
    <t>F000570</t>
  </si>
  <si>
    <t>CLUB 400 BLEND 80 PR. 1.75 L</t>
  </si>
  <si>
    <t>F000578</t>
  </si>
  <si>
    <t>F000584</t>
  </si>
  <si>
    <t>F000598</t>
  </si>
  <si>
    <t>F000617</t>
  </si>
  <si>
    <t>F000641</t>
  </si>
  <si>
    <t>F000646</t>
  </si>
  <si>
    <t>F000649</t>
  </si>
  <si>
    <t>F000657</t>
  </si>
  <si>
    <t>F000659</t>
  </si>
  <si>
    <t>F000663</t>
  </si>
  <si>
    <t>F000664</t>
  </si>
  <si>
    <t>F000675</t>
  </si>
  <si>
    <t>F000689</t>
  </si>
  <si>
    <t>F000714</t>
  </si>
  <si>
    <t>F000726</t>
  </si>
  <si>
    <t>F000727</t>
  </si>
  <si>
    <t>F000777</t>
  </si>
  <si>
    <t>F000793</t>
  </si>
  <si>
    <t>F000799</t>
  </si>
  <si>
    <t>F000832</t>
  </si>
  <si>
    <t>F000898</t>
  </si>
  <si>
    <t>F000906</t>
  </si>
  <si>
    <t>CRUZAN AGED LIGHT RUM- VIRGIN ISLANDS 80 PR. 1.75 L</t>
  </si>
  <si>
    <t>F000922</t>
  </si>
  <si>
    <t>F000962</t>
  </si>
  <si>
    <t>F000990</t>
  </si>
  <si>
    <t>F001000</t>
  </si>
  <si>
    <t>F001004</t>
  </si>
  <si>
    <t>F001005</t>
  </si>
  <si>
    <t>F001044</t>
  </si>
  <si>
    <t>F001059</t>
  </si>
  <si>
    <t>F001089</t>
  </si>
  <si>
    <t>OLMECA ALTOS PLATA 80 PR. 1.75 L</t>
  </si>
  <si>
    <t>F001090</t>
  </si>
  <si>
    <t>F001127</t>
  </si>
  <si>
    <t>FRIS VODKA 80 PR. 1.75 L</t>
  </si>
  <si>
    <t>F001141</t>
  </si>
  <si>
    <t>F001184</t>
  </si>
  <si>
    <t>F001204</t>
  </si>
  <si>
    <t>F001206</t>
  </si>
  <si>
    <t>F001223</t>
  </si>
  <si>
    <t>F001262</t>
  </si>
  <si>
    <t>F001265</t>
  </si>
  <si>
    <t>F001317</t>
  </si>
  <si>
    <t>F001338</t>
  </si>
  <si>
    <t>F001344</t>
  </si>
  <si>
    <t>F001363</t>
  </si>
  <si>
    <t>F001369</t>
  </si>
  <si>
    <t>F001394</t>
  </si>
  <si>
    <t>F001400</t>
  </si>
  <si>
    <t>F001408</t>
  </si>
  <si>
    <t>F001420</t>
  </si>
  <si>
    <t>F001423</t>
  </si>
  <si>
    <t>F001451</t>
  </si>
  <si>
    <t>F001459</t>
  </si>
  <si>
    <t>F001467</t>
  </si>
  <si>
    <t>PLATINUM 7X VODKA 80 PR. 1.75 L</t>
  </si>
  <si>
    <t>F001468</t>
  </si>
  <si>
    <t>F001470</t>
  </si>
  <si>
    <t>F001485</t>
  </si>
  <si>
    <t>F001492</t>
  </si>
  <si>
    <t>F001515</t>
  </si>
  <si>
    <t>F001528</t>
  </si>
  <si>
    <t>F001584</t>
  </si>
  <si>
    <t>F001590</t>
  </si>
  <si>
    <t>F001611</t>
  </si>
  <si>
    <t>F001644</t>
  </si>
  <si>
    <t>F001751</t>
  </si>
  <si>
    <t>F001778</t>
  </si>
  <si>
    <t>F001819</t>
  </si>
  <si>
    <t>F001838</t>
  </si>
  <si>
    <t>F001850</t>
  </si>
  <si>
    <t>F001855</t>
  </si>
  <si>
    <t>F001872</t>
  </si>
  <si>
    <t>F001880</t>
  </si>
  <si>
    <t>F001988</t>
  </si>
  <si>
    <t>F003730</t>
  </si>
  <si>
    <t>F003911</t>
  </si>
  <si>
    <t>F003926</t>
  </si>
  <si>
    <t>F005813</t>
  </si>
  <si>
    <t>F007115</t>
  </si>
  <si>
    <t>F007183</t>
  </si>
  <si>
    <t>F007201</t>
  </si>
  <si>
    <t>F007226</t>
  </si>
  <si>
    <t>F007287</t>
  </si>
  <si>
    <t>F007409</t>
  </si>
  <si>
    <t>F007654</t>
  </si>
  <si>
    <t>F007790</t>
  </si>
  <si>
    <t>F007814</t>
  </si>
  <si>
    <t>F008027</t>
  </si>
  <si>
    <t>F008210</t>
  </si>
  <si>
    <t>MI CAMPO REPOSADO TEQUILA 100PR 1.75ML</t>
  </si>
  <si>
    <t>F008227</t>
  </si>
  <si>
    <t>F008818</t>
  </si>
  <si>
    <t>F008900</t>
  </si>
  <si>
    <t>F008904</t>
  </si>
  <si>
    <t>F008907</t>
  </si>
  <si>
    <t>F008908</t>
  </si>
  <si>
    <t>F008911</t>
  </si>
  <si>
    <t>F008916</t>
  </si>
  <si>
    <t>F008921</t>
  </si>
  <si>
    <t>F008926</t>
  </si>
  <si>
    <t>KIRKLAND SIGNATURE CANADIAN WHISKY 80 PR. 1.75 L</t>
  </si>
  <si>
    <t>F008951</t>
  </si>
  <si>
    <t>F070396</t>
  </si>
  <si>
    <t>F070623</t>
  </si>
  <si>
    <t>JOSE CUERVO MARGARITA DOUBLE STRENGTH STRAWBERRY LIME 1.75ML</t>
  </si>
  <si>
    <t>F070662</t>
  </si>
  <si>
    <t>G000112</t>
  </si>
  <si>
    <t>G000146</t>
  </si>
  <si>
    <t>G000305</t>
  </si>
  <si>
    <t>G000327</t>
  </si>
  <si>
    <t>G000393</t>
  </si>
  <si>
    <t>G000395</t>
  </si>
  <si>
    <t>G001872</t>
  </si>
  <si>
    <t>G005636</t>
  </si>
  <si>
    <t>PLATINUM 7X VODKA 80 PR. 100 ML</t>
  </si>
  <si>
    <t>G070407</t>
  </si>
  <si>
    <t>G070437</t>
  </si>
  <si>
    <t>G070630</t>
  </si>
  <si>
    <t>TOUCAN REPOSADO TEQUILA W/MARGARITA MIXER 80PR 100ML</t>
  </si>
  <si>
    <t>G070631</t>
  </si>
  <si>
    <t>TOUCAN VODKA W/ESPRESSO MARTINI MIX 80PR 100ML</t>
  </si>
  <si>
    <t>G070632</t>
  </si>
  <si>
    <t>TOUCAN VODKA W/LEMON DROP MARTINI MIX 100PR 100ML</t>
  </si>
  <si>
    <t>G070677</t>
  </si>
  <si>
    <t>TWISTED SHOTZ PINEAPPLE UPSIDE DOWN CAKE 40PR 100ML</t>
  </si>
  <si>
    <t>J007253</t>
  </si>
  <si>
    <t>HIGH NOON BEVERAGE BLACK CHERRY 4- PACK RTD 9 PR. 355 ML</t>
  </si>
  <si>
    <t>J007254</t>
  </si>
  <si>
    <t>HIGH NOON BEVERAGE GRAPEFRUIT 4 -PK RTD 9 PR. 355 ML</t>
  </si>
  <si>
    <t>J007255</t>
  </si>
  <si>
    <t>HIGH NOON BEVERAGE PINEAPPLE 4- PK RTD 9 PR. 355 ML</t>
  </si>
  <si>
    <t>J007256</t>
  </si>
  <si>
    <t>HIGH NOON BEVERAGE WATERMELON 4-PK RTD 9 PR. 355 ML</t>
  </si>
  <si>
    <t>J007273</t>
  </si>
  <si>
    <t>J007334</t>
  </si>
  <si>
    <t>HIGH NOON BEVERAGE VARIETY PK 12 PK 9 PR. 355 ML</t>
  </si>
  <si>
    <t>J007441</t>
  </si>
  <si>
    <t>HIGH NOON BEVERAGE PEACH RTD 9 PR. 355 ML</t>
  </si>
  <si>
    <t>J007555</t>
  </si>
  <si>
    <t>J007557</t>
  </si>
  <si>
    <t>J007564</t>
  </si>
  <si>
    <t>J007620</t>
  </si>
  <si>
    <t>J007621</t>
  </si>
  <si>
    <t>HIGH NOON SUN SIPS VARIETY PK RTD (8 PK) 9 PR. 355 ML</t>
  </si>
  <si>
    <t>J007665</t>
  </si>
  <si>
    <t>MALIBU PINA COLADA RTD (CAN) 14 PR. 355 ML</t>
  </si>
  <si>
    <t>J007666</t>
  </si>
  <si>
    <t>J007722</t>
  </si>
  <si>
    <t>MALIBU PINEAPPLE BAY BREEZE RTD (CAN) 4 PK 14 PR. 355 ML</t>
  </si>
  <si>
    <t>J007797</t>
  </si>
  <si>
    <t>J007808</t>
  </si>
  <si>
    <t>J007809</t>
  </si>
  <si>
    <t>J007876</t>
  </si>
  <si>
    <t>J007935</t>
  </si>
  <si>
    <t>J007943</t>
  </si>
  <si>
    <t>J007973</t>
  </si>
  <si>
    <t>J007974</t>
  </si>
  <si>
    <t>J007977</t>
  </si>
  <si>
    <t>J008311</t>
  </si>
  <si>
    <t>J008969</t>
  </si>
  <si>
    <t>J009878</t>
  </si>
  <si>
    <t>J010467</t>
  </si>
  <si>
    <t>J010468</t>
  </si>
  <si>
    <t>J070046</t>
  </si>
  <si>
    <t>J070050</t>
  </si>
  <si>
    <t>J070152</t>
  </si>
  <si>
    <t>ABSOLUT OCEAN SPRAY CRANBERRY COCKTAIL 18PR 355ML</t>
  </si>
  <si>
    <t>J070153</t>
  </si>
  <si>
    <t>ABSOLUT OCEAN SPRAY VARIETY 8 PACK 18PR 355ML</t>
  </si>
  <si>
    <t>J070193</t>
  </si>
  <si>
    <t>J070200</t>
  </si>
  <si>
    <t>J070202</t>
  </si>
  <si>
    <t>J070204</t>
  </si>
  <si>
    <t>J070205</t>
  </si>
  <si>
    <t>J070216</t>
  </si>
  <si>
    <t>J070220</t>
  </si>
  <si>
    <t>J070245</t>
  </si>
  <si>
    <t>J070262</t>
  </si>
  <si>
    <t>HIGH NOON BEVERAGE ICED TEA VARIETY PACK 9PR 355ML</t>
  </si>
  <si>
    <t>J070282</t>
  </si>
  <si>
    <t>J070343</t>
  </si>
  <si>
    <t>J070374</t>
  </si>
  <si>
    <t>J070379</t>
  </si>
  <si>
    <t>J070403</t>
  </si>
  <si>
    <t>J070411</t>
  </si>
  <si>
    <t>J070412</t>
  </si>
  <si>
    <t>J070428</t>
  </si>
  <si>
    <t>J070431</t>
  </si>
  <si>
    <t>J070474</t>
  </si>
  <si>
    <t>HIGH NOON BEVERAGE BEACH VARIETY PACK 9PR 355ML</t>
  </si>
  <si>
    <t>J070475</t>
  </si>
  <si>
    <t>HIGH NOON BEVERAGE DAY VARIETY PACK 9PR 355ML</t>
  </si>
  <si>
    <t>J070487</t>
  </si>
  <si>
    <t>J070488</t>
  </si>
  <si>
    <t>J070489</t>
  </si>
  <si>
    <t>J070491</t>
  </si>
  <si>
    <t>J070492</t>
  </si>
  <si>
    <t>J070493</t>
  </si>
  <si>
    <t>J070499</t>
  </si>
  <si>
    <t>J070501</t>
  </si>
  <si>
    <t>J070502</t>
  </si>
  <si>
    <t>J070583</t>
  </si>
  <si>
    <t>J070590</t>
  </si>
  <si>
    <t>J070591</t>
  </si>
  <si>
    <t>J070605</t>
  </si>
  <si>
    <t>SUN CRUISER PINK LEMONADE COCKTAIL 9PR 355ML</t>
  </si>
  <si>
    <t>J070614</t>
  </si>
  <si>
    <t>GBV LEMONADE VODKA COCKTAIL VARIETY PACK 9PR 355ML</t>
  </si>
  <si>
    <t>J070617</t>
  </si>
  <si>
    <t>KICKSTAND COCKTAILS 10PR 355ML</t>
  </si>
  <si>
    <t>J070621</t>
  </si>
  <si>
    <t>MALIBU VODKA COCKTAIL WITH DOLE 10PR 355ML</t>
  </si>
  <si>
    <t>J070624</t>
  </si>
  <si>
    <t>JOSE CUERVO SPARKLING COCKTAILS VARIETY PACK 11.8PR 355ML</t>
  </si>
  <si>
    <t>J070636</t>
  </si>
  <si>
    <t>J070638</t>
  </si>
  <si>
    <t>J070644</t>
  </si>
  <si>
    <t>CUTWATER VODKA MULE COCKTAIL 28PR 355ML</t>
  </si>
  <si>
    <t>J070667</t>
  </si>
  <si>
    <t>SURFSIDE HALF &amp; HALF VARIETY PACK 9PR 355ML</t>
  </si>
  <si>
    <t>J070668</t>
  </si>
  <si>
    <t>SURFSIDE LEMONADE VARIETY  9PR 355ML</t>
  </si>
  <si>
    <t>J070670</t>
  </si>
  <si>
    <t>LUCKY ONE SWEET TEA VARIETY PACK 9PR 355ML</t>
  </si>
  <si>
    <t>J070674</t>
  </si>
  <si>
    <t>J070686</t>
  </si>
  <si>
    <t>196 COMBO CRUSH VARIETY PACK 22PR 355ML</t>
  </si>
  <si>
    <t>J070693</t>
  </si>
  <si>
    <t>SURFSIDE BLUEBERRY LEMONADE AND VODKA 9PR 355ML</t>
  </si>
  <si>
    <t>J070715</t>
  </si>
  <si>
    <t>SVEDKA VODKA WATER VARIETY PACK 9PR 355ML</t>
  </si>
  <si>
    <t>J070717</t>
  </si>
  <si>
    <t>J070719</t>
  </si>
  <si>
    <t>L007255</t>
  </si>
  <si>
    <t>HIGH NOON BEVERAGE PINEAPPLE COCKTAIL 9PR 700ML</t>
  </si>
  <si>
    <t>L007441</t>
  </si>
  <si>
    <t>HIGH NOON BEVERAGE PEACH COCKTAIL 9 PR 700ML</t>
  </si>
  <si>
    <t>Row Labels</t>
  </si>
  <si>
    <t>Grand Total</t>
  </si>
  <si>
    <t>Sum of Physical inventory</t>
  </si>
  <si>
    <t>State Product Code</t>
  </si>
  <si>
    <t>State Product Name</t>
  </si>
  <si>
    <t>TITO HANDMADE TEXAS VODKA - VODKA-CLASSIC-DOM - 1.75 LTR  ( AL - F000146 )</t>
  </si>
  <si>
    <t>HIGH NOON SUN SIPS/12-VRT:GF/B/P/W 355ML - COCKTAILS - 375 ML  ( AL - J007334 )</t>
  </si>
  <si>
    <t>STATESIDE SURFSIDE VT 8P:LM/BC/S/R 355ML - COCKTAILS - 375 ML  ( AL - J070403 )</t>
  </si>
  <si>
    <t>TITO HANDMADE TEXAS VODKA - VODKA-CLASSIC-DOM - 375 ML  ( AL - B000146 )</t>
  </si>
  <si>
    <t>TITO HANDMADE TEXAS VODKA - VODKA-CLASSIC-DOM - 1.0 LTR  ( AL - E000146 )</t>
  </si>
  <si>
    <t>TITO HANDMADE TEXAS VODKA - VODKA-CLASSIC-DOM - 750 ML  ( AL - A000146 )</t>
  </si>
  <si>
    <t>HIGH NOON SUN SIPS PINEAPPLE 4P 355ML - COCKTAILS - 375 ML  ( AL - J007255 )</t>
  </si>
  <si>
    <t>PINNACLE VODKA - VODKA-CLASSIC-DOM - 1.75 LTR  ( AL - F000136 )</t>
  </si>
  <si>
    <t>PLATINUM 7X VODKA (WAS TAAKA PLATINUM) - VODKA-CLASSIC-DOM - 1.75 LTR  ( AL - F001467 )</t>
  </si>
  <si>
    <t>DON JULIO REPOSADO TEQUILA GOLD - TEQUILA-REPOSADO - 750 ML  ( AL - A001988 )</t>
  </si>
  <si>
    <t>SMIRNOFF (PET) - VODKA-CLASSIC-DOM - 1.75 LTR  ( AL - F001363 )</t>
  </si>
  <si>
    <t>HIGH NOON SUN SIPS PEACH 4P 355ML - COCKTAILS - 375 ML  ( AL - J007441 )</t>
  </si>
  <si>
    <t>GRAN CORAMINO REPOSADO TEQUILA - TEQUILA-REPOSADO - 750 ML  ( AL - A070299 )</t>
  </si>
  <si>
    <t>ARISTOCRAT VODKA - VODKA-CLASSIC-DOM - 1.75 LTR  ( AL - F000152 )</t>
  </si>
  <si>
    <t>SMIRNOFF - VODKA-CLASSIC-DOM - 50 ML  ( AL - D000363 )</t>
  </si>
  <si>
    <t>ARISTOCRAT VODKA - VODKA-CLASSIC-DOM - 375 ML  ( AL - B000152 )</t>
  </si>
  <si>
    <t>HIGH NOON V SL BEACH 12P-3E:P/L/R/K355ML - COCKTAILS - 375 ML  ( AL - J070474 )</t>
  </si>
  <si>
    <t>CASAMIGOS MARGARITA 8P:CL/P+P/GH/ST CL - COCKTAILS - 200 ML  ( AL - C070515 )</t>
  </si>
  <si>
    <t>SKOL - VODKA-CLASSIC-DOM - 1.75 LTR  ( AL - F000084 )</t>
  </si>
  <si>
    <t>TITO HANDMADE TEXAS VODKA - VODKA-CLASSIC-DOM - 50 ML  ( AL - D000146 )</t>
  </si>
  <si>
    <t>HENNESSY V S - BRNDY/CGNC-CGNC-VS - 750 ML  ( AL - A000322 )</t>
  </si>
  <si>
    <t>BARTON - VODKA-CLASSIC-DOM - 1.75 LTR  ( AL - F000364 )</t>
  </si>
  <si>
    <t>KIRKLAND SIGNATURE AMERICAN VODKA - VODKA-CLASSIC-DOM - 1.75 LTR  ( AL - F008911 )</t>
  </si>
  <si>
    <t>CUERVO ESPECIAL - TEQUILA-GOLD - 750 ML  ( AL - A000393 )</t>
  </si>
  <si>
    <t>LUNAZUL REPOSADO TEQUILA - TEQUILA-REPOSADO - 750 ML  ( AL - A000126 )</t>
  </si>
  <si>
    <t>MOM WATER SQUAD VTY PK:M/K/N/S 8P 355ML - COCKTAILS - 375 ML  ( AL - J070488 )</t>
  </si>
  <si>
    <t>CUERVO ESPECIAL - TEQUILA-GOLD - 375 ML  ( AL - B000393 )</t>
  </si>
  <si>
    <t>TEREMANA REPOSADO TEQUILA - TEQUILA-REPOSADO - 750 ML  ( AL - A007654 )</t>
  </si>
  <si>
    <t>JOSE CUERVO ESPECIAL SILVER - TEQUILA-BLANCO - 750 ML  ( AL - A000395 )</t>
  </si>
  <si>
    <t>HIGH NOON VDK SLZ DAY 8P:PC/T/CR/PR355ML - COCKTAILS - 375 ML  ( AL - J070475 )</t>
  </si>
  <si>
    <t>LUNAZUL REPOSADO TEQUILA - TEQUILA-REPOSADO - 375 ML  ( AL - B000126 )</t>
  </si>
  <si>
    <t>TITO HANDMADE TEXAS VODKA - VODKA-CLASSIC-DOM - 200 ML  ( AL - C000146 )</t>
  </si>
  <si>
    <t>HENNESSY V S - BRNDY/CGNC-CGNC-VS - 375 ML  ( AL - B000322 )</t>
  </si>
  <si>
    <t>ARISTOCRAT VODKA - VODKA-CLASSIC-DOM - 750 ML TRV  ( AL - A001152 )</t>
  </si>
  <si>
    <t>STATESIDE SURFSIDE CKT 8P:L/I/P/IL 355ML - COCKTAILS - 375 ML  ( AL - J070193 )</t>
  </si>
  <si>
    <t>JACK DANIELS BLACK LABEL - DOM WHSKY-STRT-BRBN/TN - 750 ML  ( AL - A000305 )</t>
  </si>
  <si>
    <t>HIGH NOON SUN SIPS/8 VRT GF/BC/P/W 355ML - COCKTAILS - 375 ML  ( AL - J007621 )</t>
  </si>
  <si>
    <t>EL TORO GOLD TEQUILA - TEQUILA-GOLD - 1.0 LTR  ( AL - E005175 )</t>
  </si>
  <si>
    <t>PAUL MASSON GRANDE AMBER - BRNDY/CGNC-DOM - 200 ML  ( AL - C000467 )</t>
  </si>
  <si>
    <t>JIM BEAM - DOM WHSKY-STRT-BRBN/TN - 50 ML  ( AL - D000664 )</t>
  </si>
  <si>
    <t>FIREBALL CINNAMON WHISKEY - DOM WHSKY-BLND - 375 ML  ( AL - B000327 )</t>
  </si>
  <si>
    <t>JACK DANIELS BLACK LABEL - DOM WHSKY-STRT-BRBN/TN - 1.75 LTR  ( AL - F000305 )</t>
  </si>
  <si>
    <t>TAAKA - VODKA-CLASSIC-DOM - 200 ML  ( AL - C000367 )</t>
  </si>
  <si>
    <t>JOSE CUERVO ESPECIAL SILVER - TEQUILA-BLANCO - 375 ML  ( AL - B000395 )</t>
  </si>
  <si>
    <t>HIGH NOON SUN SIPS WATERMELON 4P 355ML - COCKTAILS - 375 ML  ( AL - J007256 )</t>
  </si>
  <si>
    <t>MONTEZUMA - TEQUILA-GOLD - 1.0 LTR  ( AL - E000410 )</t>
  </si>
  <si>
    <t>PLATINUM 7X VODKA (WAS TAAKA PLATINUM) - VODKA-CLASSIC-DOM - 100 ML  ( AL - G005636 )</t>
  </si>
  <si>
    <t>CROWN ROYAL - CAN-FRGN BLND-FRGN BTLD - 1.75 LTR  ( AL - F000114 )</t>
  </si>
  <si>
    <t>SKOL - VODKA-CLASSIC-DOM - 1.0 LTR  ( AL - E000084 )</t>
  </si>
  <si>
    <t>PAUL MASSON GRANDE AMBER - BRNDY/CGNC-DOM - 375 ML  ( AL - B000467 )</t>
  </si>
  <si>
    <t>FIREBALL CINNAMON WHISKEY - DOM WHSKY-BLND - 50 ML  ( AL - D000327 )</t>
  </si>
  <si>
    <t>LUNAZUL BLANCO TEQUILA - TEQUILA-BLANCO - 375 ML  ( AL - B001778 )</t>
  </si>
  <si>
    <t>PLATINUM 7X VODKA (WAS TAAKA PLATINUM) - VODKA-CLASSIC-DOM - 375 ML  ( AL - B001467 )</t>
  </si>
  <si>
    <t>STATESIDE SURFSIDE STRAWBRRY L+V 4P355ML - COCKTAILS - 375 ML  ( AL - J070411 )</t>
  </si>
  <si>
    <t>SMIRNOFF - VODKA-CLASSIC-DOM - 375 ML  ( AL - B000363 )</t>
  </si>
  <si>
    <t>TEREMANA BLANCO TEQUILA - TEQUILA-BLANCO - 750 ML  ( AL - A007409 )</t>
  </si>
  <si>
    <t>MOM WATER SQUAD VTY PK:K/L/J/S 8P 355ML - COCKTAILS - 375 ML  ( AL - J070487 )</t>
  </si>
  <si>
    <t>CROWN ROYAL REGAL APPLE FLAVORED WHISKEY - CAN-US BLND-US BTLD - 750 ML  ( AL - A001408 )</t>
  </si>
  <si>
    <t>EVAN WILLIAMS BLACK LABEL - DOM WHSKY-STRT-BRBN/TN - 1.75 LTR  ( AL - F000149 )</t>
  </si>
  <si>
    <t>BARTON - VODKA-CLASSIC-DOM - 1.0 LTR  ( AL - E000364 )</t>
  </si>
  <si>
    <t>SVEDKA SWEDISH VODKA - VODKA-CLASSIC-IMP - 1.75 LTR  ( AL - F000990 )</t>
  </si>
  <si>
    <t>MONTEZUMA TRIPLE SEC - CRDL-LQR&amp;SPC-TRIPLE SEC - 1.0 LTR  ( AL - E000414 )</t>
  </si>
  <si>
    <t>HIGH NOON SUN SIPS BLACK CHRRY 4P 355ML - COCKTAILS - 375 ML  ( AL - J007253 )</t>
  </si>
  <si>
    <t>SMIRNOFF - VODKA-CLASSIC-DOM - 750 ML TRV  ( AL - A001363 )</t>
  </si>
  <si>
    <t>HIGH NOON SUN SIPS/8P:PN/W/MG/PF 355ML - COCKTAILS - 375 ML  ( AL - J007564 )</t>
  </si>
  <si>
    <t>CROWN ROYAL - CAN-FRGN BLND-FRGN BTLD - 750 ML  ( AL - A000114 )</t>
  </si>
  <si>
    <t>JIM BEAM - DOM WHSKY-STRT-BRBN/TN - 1.75 LTR  ( AL - F000664 )</t>
  </si>
  <si>
    <t>TAAKA - VODKA-CLASSIC-DOM - 1.75 LTR  ( AL - F000367 )</t>
  </si>
  <si>
    <t>DEKUYPER TRIPLE SEC - CRDL-LQR&amp;SPC-TRIPLE SEC - 1.0 LTR  ( AL - E000257 )</t>
  </si>
  <si>
    <t>LUNAZUL BLANCO TEQUILA - TEQUILA-BLANCO - 750 ML  ( AL - A001778 )</t>
  </si>
  <si>
    <t>PATRON SILVER TEQUILA - TEQUILA-BLANCO - 750 ML  ( AL - A001872 )</t>
  </si>
  <si>
    <t>KIRKLAND SIGN VDK 6P-2E:PA/PCH/WTM 355ML - COCKTAILS - 375 ML  ( AL - J008969 )</t>
  </si>
  <si>
    <t>ABSOLUT - VODKA-CLASSIC-IMP - 750 ML  ( AL - A000675 )</t>
  </si>
  <si>
    <t>SEAGRAM'S EXTRA DRY - GIN-CLASSIC-DOM - 1.75 LTR  ( AL - F000112 )</t>
  </si>
  <si>
    <t>DON JULIO REPOSADO TEQUILA GOLD - TEQUILA-REPOSADO - 375 ML  ( AL - B001988 )</t>
  </si>
  <si>
    <t>JACK DANIELS BLACK LABEL - DOM WHSKY-STRT-BRBN/TN - 1.0 LTR  ( AL - E000305 )</t>
  </si>
  <si>
    <t>PLATINUM 7X VODKA (WAS TAAKA PLATINUM) - VODKA-CLASSIC-DOM - 750 ML  ( AL - A001467 )</t>
  </si>
  <si>
    <t>SEAGRAM'S EXTRA SMOOTH VODKA - VODKA-CLASSIC-DOM - 1.75 LTR  ( AL - F000726 )</t>
  </si>
  <si>
    <t>JIM BEAM PET - DOM WHSKY-STRT-BRBN/TN - 1.75 LTR  ( AL - F000198 )</t>
  </si>
  <si>
    <t>QUALITY HOUSE BLENDED WHISKEY - DOM WHSKY-BLND - 1.75 LTR  ( AL - F000413 )</t>
  </si>
  <si>
    <t>BACARDI SUPERIOR RUM PET - RUM-LIGHT - 1.75 LTR  ( AL - F001850 )</t>
  </si>
  <si>
    <t>D'USSE VSOP COGNAC - BRNDY/CGNC-CGNC-VSOP - 750 ML  ( AL - A001394 )</t>
  </si>
  <si>
    <t>CORAZON DE AGAVE BLANCO WHITE TEQUILA - TEQUILA-BLANCO - 750 ML  ( AL - A001522 )</t>
  </si>
  <si>
    <t>CASAMIGOS BLANCO TEQUILA 100% AGAVE - TEQUILA-BLANCO - 750 ML  ( AL - A001059 )</t>
  </si>
  <si>
    <t>CROWN ROYAL - CAN-FRGN BLND-FRGN BTLD - 375 ML  ( AL - B000114 )</t>
  </si>
  <si>
    <t>ARISTOCRAT VODKA - VODKA-CLASSIC-DOM - 200 ML  ( AL - C000152 )</t>
  </si>
  <si>
    <t>GRAN CORAMINO REPOSADO TEQUILA - TEQUILA-REPOSADO - 375 ML  ( AL - B070299 )</t>
  </si>
  <si>
    <t>TAAKA - VODKA-CLASSIC-DOM - 375 ML  ( AL - B000367 )</t>
  </si>
  <si>
    <t>HIGH NOON SUN SIPS GRAPEFRUIT 4P 355ML - COCKTAILS - 375 ML  ( AL - J007254 )</t>
  </si>
  <si>
    <t>EL TORO SILVER TEQUILA - TEQUILA-BLANCO - 1.0 LTR  ( AL - E005174 )</t>
  </si>
  <si>
    <t>ABSOLUT - VODKA-CLASSIC-IMP - 1.75 LTR  ( AL - F000675 )</t>
  </si>
  <si>
    <t>SEAGRAM'S EXTRA DRY - GIN-CLASSIC-DOM - 375 ML  ( AL - B000112 )</t>
  </si>
  <si>
    <t>OLD FORESTER - DOM WHSKY-STRT-BRBN/TN - 1.75 LTR  ( AL - F000017 )</t>
  </si>
  <si>
    <t>GREY GOOSE IMPORTED VODKA - VODKA-CLASSIC-IMP - 1.0 LTR  ( AL - E001400 )</t>
  </si>
  <si>
    <t>MONTEZUMA - TEQUILA-BLANCO - 1.0 LTR  ( AL - E000411 )</t>
  </si>
  <si>
    <t>CUTWATER SPIRITS LIME MARGARITA 355ML - COCKTAILS - 375 ML  ( AL - J007974 )</t>
  </si>
  <si>
    <t>CROWN ROYAL CHOCOLATE FLAVORED WHISKEY - CAN-US BLND-US BTLD - 750 ML  ( AL - A070571 )</t>
  </si>
  <si>
    <t>PAUL MASSON GRANDE AMBER - BRNDY/CGNC-DOM - 50 ML  ( AL - D000467 )</t>
  </si>
  <si>
    <t>HIGH NOON SUN SIPS LIME 4P 355ML - COCKTAILS - 375 ML  ( AL - J009878 )</t>
  </si>
  <si>
    <t>JACK DANIELS BLACK LABEL - DOM WHSKY-STRT-BRBN/TN - 375 ML  ( AL - B000305 )</t>
  </si>
  <si>
    <t>PATRON SILVER TEQUILA - TEQUILA-BLANCO - 375 ML  ( AL - B001872 )</t>
  </si>
  <si>
    <t>CANADIAN MIST - CAN-US BLND-US BTLD - 1.75 LTR  ( AL - F000495 )</t>
  </si>
  <si>
    <t>CROWN ROYAL BLACKBERRY FLAVORED WHK - CAN-US BLND-US BTLD - 750 ML  ( AL - A070186 )</t>
  </si>
  <si>
    <t>MALIBU RUM NATURAL COCONUT - RUM-FLVRD - 1.75 LTR  ( AL - F000659 )</t>
  </si>
  <si>
    <t>QUALITY HOUSE BLENDED WHISKEY - DOM WHSKY-BLND - 375 ML  ( AL - B000413 )</t>
  </si>
  <si>
    <t>BARTON VODKA (PET) - VODKA-CLASSIC-DOM - 375 ML  ( AL - B000364 )</t>
  </si>
  <si>
    <t>CROWN ROYAL - CAN-FRGN BLND-FRGN BTLD - 1.0 LTR  ( AL - E000114 )</t>
  </si>
  <si>
    <t>PAUL MASSON GRANDE AMBER - BRNDY/CGNC-DOM - 750 ML  ( AL - A000467 )</t>
  </si>
  <si>
    <t>SKOL - VODKA-CLASSIC-DOM - 375 ML  ( AL - B000084 )</t>
  </si>
  <si>
    <t>GREY GOOSE IMPORTED VODKA - VODKA-CLASSIC-IMP - 1.75 LTR  ( AL - F001400 )</t>
  </si>
  <si>
    <t>CAPTAIN MORGAN ORG SPICED/BARREL SHAPE - RUM-FLVRD - 1.75 LTR  ( AL - F000138 )</t>
  </si>
  <si>
    <t>ABSOLUT - VODKA-CLASSIC-IMP - 375 ML  ( AL - B000675 )</t>
  </si>
  <si>
    <t>CROWN ROYAL REGAL APPLE FLAVORED WHISKEY - CAN-US BLND-US BTLD - 375 ML  ( AL - B001408 )</t>
  </si>
  <si>
    <t>KETEL ONE DUTCH VODKA - VODKA-CLASSIC-IMP - 1.75 LTR  ( AL - F000598 )</t>
  </si>
  <si>
    <t>LUNAZUL REPOSADO TEQUILA - TEQUILA-REPOSADO - 1.75 LTR  ( AL - F000126 )</t>
  </si>
  <si>
    <t>CUERVO ESPECIAL - TEQUILA-GOLD - 1.75 LTR  ( AL - F000393 )</t>
  </si>
  <si>
    <t>SEAGRAM'S SEVEN CROWN - DOM WHSKY-BLND - 1.75 LTR  ( AL - F000108 )</t>
  </si>
  <si>
    <t>CLUB 400 SPECIAL RESERVE - DOM WHSKY-BLND - 1.75 LTR  ( AL - F000570 )</t>
  </si>
  <si>
    <t>CUERVO ESPECIAL - TEQUILA-GOLD - 1.0 LTR  ( AL - E000393 )</t>
  </si>
  <si>
    <t>MAKER'S MARK - DOM WHSKY-STRT-BRBN/TN - 1.75 LTR  ( AL - F000156 )</t>
  </si>
  <si>
    <t>WOODFORD RSV KENTUCKY STRAIGHT BOURBON - DOM WHSKY-STRT-SM BTCH - 1.0 LTR  ( AL - E001515 )</t>
  </si>
  <si>
    <t>CUERVO TRADICIONAL - TEQUILA-GOLD - 375 ML  ( AL - B001003 )</t>
  </si>
  <si>
    <t>FIREBALL CINNAMON WHISKEY - DOM WHSKY-BLND - 200 ML  ( AL - C000327 )</t>
  </si>
  <si>
    <t>99 BANANAS SCHNAPPS - CRDL-SNPS-OTH - 50 ML  ( AL - D000399 )</t>
  </si>
  <si>
    <t>BURNETT'S VODKA 80 PROOF - VODKA-CLASSIC-DOM - 1.75 LTR  ( AL - F000297 )</t>
  </si>
  <si>
    <t>LUCKY ONE LEMONADE VT 8P-2E:O/P/R/B355ML - COCKTAILS - 375 ML  ( AL - J070493 )</t>
  </si>
  <si>
    <t>DON JULIO BLANCO TEQUILA - TEQUILA-BLANCO - 750 ML  ( AL - A000111 )</t>
  </si>
  <si>
    <t>RAIN VODKA - VODKA-CLASSIC-DOM - 1.75 LTR  ( AL - F007226 )</t>
  </si>
  <si>
    <t>CUTWATER LONG ISLAND ICED TEA 4P 355ML - COCKTAILS - 375 ML  ( AL - J007973 )</t>
  </si>
  <si>
    <t>JIM BEAM HONEY - DOM WHSKY-BLND - 50 ML  ( AL - D000922 )</t>
  </si>
  <si>
    <t>JIM BEAM - DOM WHSKY-STRT-BRBN/TN - 375 ML  ( AL - B000664 )</t>
  </si>
  <si>
    <t>99 STRAWBERRIES LIQUEUR - CRDL-LQR&amp;SPC-FRT - 50 ML  ( AL - D007431 )</t>
  </si>
  <si>
    <t>HENDRICK'S SCOTTISH GIN - GIN-CLASSIC-IMP - 750 ML  ( AL - A000723 )</t>
  </si>
  <si>
    <t>HIGH NOON TEQ SLZ 8P:STW/LME/GF/PF 355ML - COCKTAILS - 375 ML  ( AL - J007977 )</t>
  </si>
  <si>
    <t>BUFFALO TRACE BOURBON - DOM WHSKY-STRT-SM BTCH - 750 ML  ( AL - A000101 )</t>
  </si>
  <si>
    <t>SMIRNOFF - VODKA-CLASSIC-DOM - 50 ML  ( AL - D000391 )</t>
  </si>
  <si>
    <t>FIREBALL CINNAMON WHISKEY - DOM WHSKY-BLND - 750 ML TRV  ( AL - A001102 )</t>
  </si>
  <si>
    <t>CROWN ROYAL REGAL APPLE FLAVORED WHISKEY - CAN-US BLND-US BTLD - 1.75 LTR  ( AL - F001408 )</t>
  </si>
  <si>
    <t>J070718</t>
  </si>
  <si>
    <t>Super Lyte Variety Pack 3/8/12oz</t>
  </si>
  <si>
    <t>GREY GOOSE IMPORTED VODKA - VODKA-CLASSIC-IMP - 750 ML  ( AL - A001400 )</t>
  </si>
  <si>
    <t>SKYY - VODKA-CLASSIC-DOM - 1.75 LTR  ( AL - F000962 )</t>
  </si>
  <si>
    <t>CANADIAN CLUB ORIGINAL 1858 - CAN-US BLND-US BTLD - 1.75 LTR  ( AL - F000118 )</t>
  </si>
  <si>
    <t>ST GERMAIN FRENCH LIQUEUR (ELDERFLOWER) - CRDL-LQR&amp;SPC-OTH - 750 ML  ( AL - A000817 )</t>
  </si>
  <si>
    <t>JOSE CUERVO ESPECIAL SILVER - TEQUILA-BLANCO - 1.75 LTR  ( AL - F000395 )</t>
  </si>
  <si>
    <t>ABSOLUT - VODKA-CLASSIC-IMP - 200 ML  ( AL - C000675 )</t>
  </si>
  <si>
    <t>FRIS 80 SKANDIA VODKA DENMARK - VODKA-CLASSIC-IMP - 1.75 LTR  ( AL - F001127 )</t>
  </si>
  <si>
    <t>PINNACLE WHIPPED CREAM FLAVORED VODKA - VODKA-FLVRD-IMP - 1.75 LTR  ( AL - F000275 )</t>
  </si>
  <si>
    <t>SEAGRAM'S EXTRA DRY - GIN-CLASSIC-DOM - 750 ML  ( AL - A000112 )</t>
  </si>
  <si>
    <t>DEEP EDDY LEMON FLAVORED VODKA - VODKA-FLVRD-DOM - 750 ML  ( AL - A001492 )</t>
  </si>
  <si>
    <t>KENTUCKY GENTLEMAN BOURBON - BLEND - DOM WHSKY-BLND - 1.75 LTR  ( AL - F000034 )</t>
  </si>
  <si>
    <t>FIREBALL CINNAMON/PARTY BUCKET 6-20PKS - DOM WHSKY-BLND - 50 ML  ( AL - D001279 )</t>
  </si>
  <si>
    <t>FIREBALL CINNAMON WHISKEY - DOM WHSKY-BLND - 100 ML  ( AL - G000327 )</t>
  </si>
  <si>
    <t>HIGH NOON FIESTA 8P:GFT/LME/PP/BO 355ML - COCKTAILS - 375 ML  ( AL - J070200 )</t>
  </si>
  <si>
    <t>GREY GOOSE IMPORTED VODKA - VODKA-CLASSIC-IMP - 375 ML  ( AL - B001400 )</t>
  </si>
  <si>
    <t>BARTON - VODKA-CLASSIC-DOM - 750 ML TRV  ( AL - A000764 )</t>
  </si>
  <si>
    <t>FIREBALL CINNAMON WHISKEY - DOM WHSKY-BLND - 1.75 LTR  ( AL - F000327 )</t>
  </si>
  <si>
    <t>JIM BEAM - DOM WHSKY-STRT-BRBN/TN - 750 ML  ( AL - A000664 )</t>
  </si>
  <si>
    <t>BARTON LIGHT - RUM-LIGHT - 1.0 LTR  ( AL - E000010 )</t>
  </si>
  <si>
    <t>NEW AMSTERDAM VODKA - VODKA-CLASSIC-DOM - 1.75 LTR  ( AL - F000496 )</t>
  </si>
  <si>
    <t>TEREMANA REPOSADO TEQUILA - TEQUILA-REPOSADO - 375 ML  ( AL - B007654 )</t>
  </si>
  <si>
    <t>HENNESSY V S - BRNDY/CGNC-CGNC-VS - 200 ML  ( AL - C000322 )</t>
  </si>
  <si>
    <t>KIRKLAND SIG GOLDEN MARGARITA RTD TEQ BS - COCKTAILS - 1.75 LTR  ( AL - F008908 )</t>
  </si>
  <si>
    <t>GOOD BOY SZ JOHN DALY 8P:R/PC/BL/O 355ML - COCKTAILS - 375 ML  ( AL - J070216 )</t>
  </si>
  <si>
    <t>QUALITY HOUSE BLENDED WHISKEY - DOM WHSKY-BLND - 750 ML  ( AL - A000413 )</t>
  </si>
  <si>
    <t>MAKER'S MARK - DOM WHSKY-STRT-BRBN/TN - 1.0 LTR  ( AL - E000156 )</t>
  </si>
  <si>
    <t>MAKER'S MARK - DOM WHSKY-STRT-BRBN/TN - 750 ML  ( AL - A000156 )</t>
  </si>
  <si>
    <t>ELIJAH CRAIG SMALL BATCH - DOM WHSKY-STRT-BRBN/TN - 750 ML  ( AL - A000405 )</t>
  </si>
  <si>
    <t>99 WHIPPED CREAM FLAVOR SCHNAPPS - CRDL-SNPS-OTH - 50 ML  ( AL - D000712 )</t>
  </si>
  <si>
    <t>LUNAZUL BLANCO TEQUILA - TEQUILA-BLANCO - 1.75 LTR  ( AL - F001778 )</t>
  </si>
  <si>
    <t>FRIS 80 SKANDIA VODKA DENMARK - VODKA-CLASSIC-IMP - 750 ML  ( AL - A001127 )</t>
  </si>
  <si>
    <t>1800 BLANCO - TEQUILA-BLANCO - 750 ML  ( AL - A001838 )</t>
  </si>
  <si>
    <t>PAUL MASSON GRAND AMBER VSOP - BRNDY/CGNC-DOM - 375 ML  ( AL - B000777 )</t>
  </si>
  <si>
    <t>BACARDI SUPERIOR RUM - RUM-LIGHT - 375 ML  ( AL - B000250 )</t>
  </si>
  <si>
    <t>SKOL - VODKA-CLASSIC-DOM - 1.75 LTR  ( AL - F000584 )</t>
  </si>
  <si>
    <t>JOSE CUERVO ESPECIAL SILVER - TEQUILA-BLANCO - 1.0 LTR  ( AL - E000395 )</t>
  </si>
  <si>
    <t>CROWN ROYAL - CAN-FRGN BLND-FRGN BTLD - 50 ML  ( AL - D000114 )</t>
  </si>
  <si>
    <t>JAMESON - IRISH-BLND - 1.0 LTR  ( AL - E000547 )</t>
  </si>
  <si>
    <t>EVAN WILLIAMS BLACK LABEL - DOM WHSKY-STRT-BRBN/TN - 375 ML  ( AL - B000149 )</t>
  </si>
  <si>
    <t>CANADIAN RICH AND RARE - CAN-US BLND-US BTLD - 1.75 LTR  ( AL - F000155 )</t>
  </si>
  <si>
    <t>JACK DANIELS TENN BLACKBERRY LIQUEUR - DOM WHSKY-BLND - 750 ML  ( AL - A070512 )</t>
  </si>
  <si>
    <t>SKOL - VODKA-CLASSIC-DOM - 750 ML TRV  ( AL - A001787 )</t>
  </si>
  <si>
    <t>WILD TURKEY 101 STRAIGHT BOURBON - DOM WHSKY-STRT-BRBN/TN - 375 ML  ( AL - B000453 )</t>
  </si>
  <si>
    <t>CROWN ROYAL PEACH FLAVORED WHISKEY - CAN-US BLND-US BTLD - 750 ML  ( AL - A007115 )</t>
  </si>
  <si>
    <t>POPOV 80PRF PREMIUM BLND VODKA SPECIALTY - VODKA-CLASSIC-DOM - 1.75 LTR  ( AL - F000201 )</t>
  </si>
  <si>
    <t>PINNACLE VODKA - VODKA-CLASSIC-DOM - 750 ML TRV  ( AL - A000012 )</t>
  </si>
  <si>
    <t>JAMESON - IRISH-BLND - 750 ML  ( AL - A000547 )</t>
  </si>
  <si>
    <t>BLANTON KENTUCKY SINGLE BARREL BOURBON - DOM WHSKY-STRT-SM BTCH - 750 ML  ( AL - A000249 )</t>
  </si>
  <si>
    <t>LALO SPIRITS BLANCO TEQUILA - TEQUILA-BLANCO - 750 ML  ( AL - A070201 )</t>
  </si>
  <si>
    <t>APEROL LIQUEUR - CRDL-LQR&amp;SPC-OTH - 750 ML  ( AL - A001799 )</t>
  </si>
  <si>
    <t>BARTON GIN - GIN-CLASSIC-DOM - 1.75 LTR  ( AL - F000039 )</t>
  </si>
  <si>
    <t>FIREBALL CINNAMON WHISKEY - DOM WHSKY-BLND - 1.0 LTR  ( AL - E000327 )</t>
  </si>
  <si>
    <t>SMIRNOFF - VODKA-CLASSIC-DOM - 750 ML  ( AL - A000363 )</t>
  </si>
  <si>
    <t>BARTON GIN - GIN-CLASSIC-DOM - 200 ML  ( AL - C000039 )</t>
  </si>
  <si>
    <t>1800 BLANCO - TEQUILA-BLANCO - 1.75 LTR  ( AL - F001838 )</t>
  </si>
  <si>
    <t>MONTEZUMA - TEQUILA-BLANCO - 1.75 LTR  ( AL - F000411 )</t>
  </si>
  <si>
    <t>KNOB CREEK STRAIGHT BOURBON - DOM WHSKY-STRT-SM BTCH - 750 ML  ( AL - A000195 )</t>
  </si>
  <si>
    <t>MALIBU RUM NATURAL COCONUT - RUM-FLVRD - 1.0 LTR  ( AL - E000659 )</t>
  </si>
  <si>
    <t>J070739</t>
  </si>
  <si>
    <t>Jack Daniel's Tennessee Blackberry &amp; Lemonade</t>
  </si>
  <si>
    <t>B070512</t>
  </si>
  <si>
    <t>A070731</t>
  </si>
  <si>
    <t>Heaven Hill BIB Double Mash 9yr</t>
  </si>
  <si>
    <t>J070735</t>
  </si>
  <si>
    <t xml:space="preserve">OLE SMOKY RTD LEMONADE VARIETY PACK </t>
  </si>
  <si>
    <t>SpikedAde 3/8pk 12oz Variety</t>
  </si>
  <si>
    <t>PINNACLE VODKA - VODKA-CLASSIC-DOM - 375 ML  ( AL - B000136 )</t>
  </si>
  <si>
    <t>BACARDI SUPERIOR RUM - RUM-LIGHT - 1.75 LTR  ( AL - F000250 )</t>
  </si>
  <si>
    <t>JIM BEAM APPLE FLAVORED WHISKEY - DOM WHSKY-BLND - 50 ML  ( AL - D001528 )</t>
  </si>
  <si>
    <t>JAGERMEISTER - CRDL-LQR&amp;SPC-OTH - 375 ML  ( AL - B000396 )</t>
  </si>
  <si>
    <t>TEREMANA BLANCO TEQUILA - TEQUILA-BLANCO - 375 ML  ( AL - B007409 )</t>
  </si>
  <si>
    <t>KIRKLAND SIGNATURE BLANCO TEQUILA - TEQUILA-BLANCO - 1.75 LTR  ( AL - F008951 )</t>
  </si>
  <si>
    <t>SEAGRAM'S EXTRA DRY - GIN-CLASSIC-DOM - 200 ML  ( AL - C000112 )</t>
  </si>
  <si>
    <t>SMIRNOFF - VODKA-CLASSIC-DOM - 200 ML  ( AL - C000363 )</t>
  </si>
  <si>
    <t>WOODFORD RSV KENTUCKY STRAIGHT BOURBON - DOM WHSKY-STRT-SM BTCH - 750 ML  ( AL - A001515 )</t>
  </si>
  <si>
    <t>SUN CRUISER VT 8P:IT/LM IT/PCH/RSP 355ML - COCKTAILS - 375 ML  ( AL - J070245 )</t>
  </si>
  <si>
    <t>COURVOISIER V S - BRNDY/CGNC-CGNC-VS - 375 ML  ( AL - B000549 )</t>
  </si>
  <si>
    <t>OLMECA ALTOS PLATA 100% DE AGAVE TEQUILA - TEQUILA-BLANCO - 1.0 LTR  ( AL - E008447 )</t>
  </si>
  <si>
    <t>JIM BEAM - DOM WHSKY-STRT-BRBN/TN - 1.0 LTR  ( AL - E000664 )</t>
  </si>
  <si>
    <t>1792 SMALL BATCH KENTUCKY STRAIGHT BRBN - DOM WHSKY-STRT-SM BTCH - 750 ML  ( AL - A001110 )</t>
  </si>
  <si>
    <t>PAUL MASSON GRANDE AMBER - BRNDY/CGNC-DOM - 1.75 LTR  ( AL - F000467 )</t>
  </si>
  <si>
    <t>OLMECA ALTOS PLATA 100% DE AGAVE TEQUILA - TEQUILA-BLANCO - 750 ML  ( AL - A001089 )</t>
  </si>
  <si>
    <t>RED STAG BY JIM BEAM BLACK CHERRY WHISKY - DOM WHSKY-BLND - 50 ML  ( AL - D001889 )</t>
  </si>
  <si>
    <t>WOODFORD RSV KENTUCKY STRAIGHT BOURBON - DOM WHSKY-STRT-SM BTCH - 1.75 LTR  ( AL - F001515 )</t>
  </si>
  <si>
    <t>LUNAZUL BLANCO TEQUILA - TEQUILA-BLANCO - 1.0 LTR  ( AL - E008664 )</t>
  </si>
  <si>
    <t>WILD TURKEY 101 STRAIGHT BOURBON - DOM WHSKY-STRT-BRBN/TN - 1.75 LTR  ( AL - F000453 )</t>
  </si>
  <si>
    <t>FIREBALL CINNAMON WHISKEY - DOM WHSKY-BLND - 750 ML  ( AL - A000327 )</t>
  </si>
  <si>
    <t>TAAKA - VODKA-CLASSIC-DOM - 750 ML TRV  ( AL - A000560 )</t>
  </si>
  <si>
    <t>BACARDI SUPERIOR RUM - RUM-LIGHT - 750 ML TRV  ( AL - A001850 )</t>
  </si>
  <si>
    <t>SEAGRAM'S 7 CROWN PET - DOM WHSKY-BLND - 375 ML  ( AL - B000108 )</t>
  </si>
  <si>
    <t>EVAN WILLIAMS BLACK LABEL - DOM WHSKY-STRT-BRBN/TN - 750 ML  ( AL - A000149 )</t>
  </si>
  <si>
    <t>CROWN ROYAL - CAN-FRGN BLND-FRGN BTLD - 200 ML  ( AL - C000114 )</t>
  </si>
  <si>
    <t>BULLEIT STRAIGHT BOURBON 90 PROOF - DOM WHSKY-STRT-SM BTCH - 750 ML  ( AL - A001644 )</t>
  </si>
  <si>
    <t>ARISTOCRAT VODKA - VODKA-CLASSIC-DOM - 750 ML  ( AL - A000152 )</t>
  </si>
  <si>
    <t>1800 BLANCO - TEQUILA-BLANCO - 375 ML  ( AL - B001838 )</t>
  </si>
  <si>
    <t>BACARDI SUPERIOR RUM - RUM-LIGHT - 750 ML  ( AL - A000250 )</t>
  </si>
  <si>
    <t>99 GRAPES SCHNAPPS - CRDL-SNPS-OTH - 50 ML  ( AL - D007432 )</t>
  </si>
  <si>
    <t>99 PINEAPPLE SCHNAPPS LIQUEUR PET - CRDL-SNPS-OTH - 50 ML  ( AL - D007670 )</t>
  </si>
  <si>
    <t>MAKER'S MARK - DOM WHSKY-STRT-BRBN/TN - 375 ML  ( AL - B000156 )</t>
  </si>
  <si>
    <t>JACK DANIELS BLACK LABEL - DOM WHSKY-STRT-BRBN/TN - 50 ML  ( AL - D000305 )</t>
  </si>
  <si>
    <t>BACARDI SUPERIOR RUM - RUM-LIGHT - 1.0 LTR  ( AL - E000250 )</t>
  </si>
  <si>
    <t>GREY GOOSE IMPORTED VODKA - VODKA-CLASSIC-IMP - 200 ML  ( AL - C001400 )</t>
  </si>
  <si>
    <t>CLUB 400 SPECIAL RESERVE - DOM WHSKY-BLND - 375 ML  ( AL - B000570 )</t>
  </si>
  <si>
    <t>ARISTOCRAT VODKA - VODKA-CLASSIC-DOM - 1.0 LTR  ( AL - E000152 )</t>
  </si>
  <si>
    <t>PAUL MASSON GRAND AMBER VSOP - BRNDY/CGNC-DOM - 750 ML  ( AL - A000777 )</t>
  </si>
  <si>
    <t>OLD FORESTER - DOM WHSKY-STRT-BRBN/TN - 750 ML  ( AL - A000017 )</t>
  </si>
  <si>
    <t>SEAGRAM'S EXTRA SMOOTH VODKA - VODKA-CLASSIC-DOM - 375 ML  ( AL - B000726 )</t>
  </si>
  <si>
    <t>CONCIERE SILVER TEQUILA - TEQUILA-BLANCO - 1.0 LTR  ( AL - E009624 )</t>
  </si>
  <si>
    <t>MALIBU RUM NATURAL COCONUT - RUM-FLVRD - 750 ML  ( AL - A000659 )</t>
  </si>
  <si>
    <t>NEW AMSTERDAM VODKA FLASK PET - VODKA-CLASSIC-DOM - 375 ML  ( AL - B000496 )</t>
  </si>
  <si>
    <t>D'USSE VSOP COGNAC - BRNDY/CGNC-CGNC-VSOP - 375 ML  ( AL - B001394 )</t>
  </si>
  <si>
    <t>NUTRL/4F FRUIT VRTY 3-8P:PA/WM/O/BC355ML - COCKTAILS - 375 ML  ( AL - J007876 )</t>
  </si>
  <si>
    <t>ESPOLON BLANCO WHITE TEQUILA - TEQUILA-BLANCO - 750 ML  ( AL - A000617 )</t>
  </si>
  <si>
    <t>JOSE CUERVO LIME MARGARITA MIX - COCKTAILS - 1.75 LTR  ( AL - F003730 )</t>
  </si>
  <si>
    <t>EVAN WILLIAMS WHITE LABEL - DOM WHSKY-STRT-BRBN/TN - 1.75 LTR  ( AL - F001819 )</t>
  </si>
  <si>
    <t>HIGH NOON SUN SIPS LEMON 4P 355ML - COCKTAILS - 375 ML  ( AL - J007808 )</t>
  </si>
  <si>
    <t>MILAGRO REPOSADO - TEQUILA-REPOSADO - 750 ML  ( AL - A007602 )</t>
  </si>
  <si>
    <t>NEW AMSTERDAM VODKA - VODKA-CLASSIC-DOM - 750 ML  ( AL - A000496 )</t>
  </si>
  <si>
    <t>PATRON SILVER TEQUILA - TEQUILA-BLANCO - 1.75 LTR  ( AL - F001872 )</t>
  </si>
  <si>
    <t>CUERVO ESPECIAL - TEQUILA-GOLD - 200 ML  ( AL - C000393 )</t>
  </si>
  <si>
    <t>NEW AMSTERDAM PINK WHITNEY PINK LEMONADE - VODKA-FLVRD-DOM - 750 ML  ( AL - A007287 )</t>
  </si>
  <si>
    <t>99 SCHNAPPS LIQ/4-20FL PK PARTY BUCKET - CRDL-SNPS-OTH - 50 ML  ( AL - D001933 )</t>
  </si>
  <si>
    <t>WHEATLEY VODKA - VODKA-CLASSIC-DOM - 750 ML  ( AL - A008227 )</t>
  </si>
  <si>
    <t>PAUL MASSON GRANDE AMBER - BRNDY/CGNC-DOM - 750 ML TRV  ( AL - A001466 )</t>
  </si>
  <si>
    <t>DEEP EDDY LEMON FLAVORED VODKA - VODKA-FLVRD-DOM - 50 ML  ( AL - D001492 )</t>
  </si>
  <si>
    <t>MONTEZUMA - TEQUILA-GOLD - 1.75 LTR  ( AL - F000410 )</t>
  </si>
  <si>
    <t>SUN CRUISER LMDE VT 8P:LM/PK/ST/IT 355ML - COCKTAILS - 375 ML  ( AL - J070428 )</t>
  </si>
  <si>
    <t>GRAN CORAMINO ANEJO TEQUILA - TEQUILA-ANEJO - 750 ML  ( AL - A007949 )</t>
  </si>
  <si>
    <t>CASAMIGOS REPOSADO TEQUILA 100% AGAVE - TEQUILA-REPOSADO - 750 ML  ( AL - A001881 )</t>
  </si>
  <si>
    <t>CLUB 400 SPECIAL RESERVE - DOM WHSKY-BLND - 750 ML  ( AL - A000570 )</t>
  </si>
  <si>
    <t>99 PEACHES SCHNAPPS - CRDL-SNPS-PEACH - 50 ML  ( AL - D007322 )</t>
  </si>
  <si>
    <t>CORAZON DE AGAVE REPOSADO GOLD TEQUILA - TEQUILA-REPOSADO - 750 ML  ( AL - A070145 )</t>
  </si>
  <si>
    <t>CANADIAN RICH AND RARE RESERVE - CAN-US BLND-US BTLD - 1.75 LTR  ( AL - F000389 )</t>
  </si>
  <si>
    <t>EAGLE RARE SINGLE BARREL 10 YEAR BOURBON - DOM WHSKY-STRT-SM BTCH - 750 ML  ( AL - A000186 )</t>
  </si>
  <si>
    <t>JIM BEAM - DOM WHSKY-STRT-BRBN/TN - 750 ML TRV  ( AL - A000198 )</t>
  </si>
  <si>
    <t>CROWN ROYAL REGAL APPLE FLAVORED WHISKEY - CAN-US BLND-US BTLD - 50 ML  ( AL - D001408 )</t>
  </si>
  <si>
    <t>ABSOLUT - VODKA-CLASSIC-IMP - 1.0 LTR  ( AL - E000675 )</t>
  </si>
  <si>
    <t>KIRKLAND SIG BLENDED 6Y OAK CASK WHISKY - CAN-FRGN BLND-FRGN BTLD - 1.75 LTR  ( AL - F008926 )</t>
  </si>
  <si>
    <t>WILD TURKEY 101 STRAIGHT BOURBON - DOM WHSKY-STRT-BRBN/TN - 750 ML  ( AL - A000453 )</t>
  </si>
  <si>
    <t>DEKUYPER TRIPLE SEC - CRDL-LQR&amp;SPC-TRIPLE SEC - 1.75 LTR  ( AL - F000257 )</t>
  </si>
  <si>
    <t>99 WATERMELON SCHNAPPS - CRDL-SNPS-OTH - 50 ML  ( AL - D007336 )</t>
  </si>
  <si>
    <t>FOUR ROSES KENTUCKY STRAIGHT BOURBON - DOM WHSKY-STRT-BRBN/TN - 1.75 LTR  ( AL - F000556 )</t>
  </si>
  <si>
    <t>KENTUCKY GENTLEMAN BOURBON - BLEND - DOM WHSKY-BLND - 1.0 LTR  ( AL - E000034 )</t>
  </si>
  <si>
    <t>KETEL ONE DUTCH VODKA - VODKA-CLASSIC-IMP - 750 ML  ( AL - A000598 )</t>
  </si>
  <si>
    <t>CUERVO TRADICIONAL BLANCO TEQUILA - TEQUILA-BLANCO - 375 ML  ( AL - B000264 )</t>
  </si>
  <si>
    <t>JACK DANIELS TENNESSEE HONEY LIQUEUR - DOM WHSKY-BLND - 750 ML  ( AL - A000361 )</t>
  </si>
  <si>
    <t>JAGERMEISTER - CRDL-LQR&amp;SPC-OTH - 1.0 LTR  ( AL - E000396 )</t>
  </si>
  <si>
    <t>HIGH NOON SUN SIPS PEACH 700ML - COCKTAILS - 750 ML  ( AL - L007441 )</t>
  </si>
  <si>
    <t>99 CHERRY LIMEADE - CRDL-SNPS-OTH - 50 ML  ( AL - D007593 )</t>
  </si>
  <si>
    <t>COURVOISIER V S - BRNDY/CGNC-CGNC-VS - 750 ML  ( AL - A000549 )</t>
  </si>
  <si>
    <t>REMY MARTIN VSOP - BRNDY/CGNC-CGNC-VSOP - 375 ML  ( AL - B000669 )</t>
  </si>
  <si>
    <t>CROWN ROYAL REGAL APPLE FLAVORED WHISKEY - CAN-US BLND-US BTLD - 200 ML  ( AL - C001408 )</t>
  </si>
  <si>
    <t>TAAKA - VODKA-CLASSIC-DOM - 50 ML  ( AL - D000367 )</t>
  </si>
  <si>
    <t>1800 BLANCO - TEQUILA-BLANCO - 50 ML  ( AL - D001838 )</t>
  </si>
  <si>
    <t>BARTON GIN - GIN-CLASSIC-DOM - 375 ML  ( AL - B000039 )</t>
  </si>
  <si>
    <t>MILAGRO SILVER - TEQUILA-BLANCO - 750 ML  ( AL - A001638 )</t>
  </si>
  <si>
    <t>FOUR ROSES SMALL BATCH KENTUCKY BOURBON - DOM WHSKY-STRT-SM BTCH - 750 ML  ( AL - A001075 )</t>
  </si>
  <si>
    <t>SMIRNOFF - VODKA-CLASSIC-DOM - 375 ML  ( AL - B000391 )</t>
  </si>
  <si>
    <t>RUMPLE MINZE PEPPERMINT SCHNAPPS - CRDL-SNPS-PPRMNT - 1.0 LTR  ( AL - E000605 )</t>
  </si>
  <si>
    <t>ESPOLON REPOSADO GOLD TEQUILA - TEQUILA-REPOSADO - 750 ML  ( AL - A001584 )</t>
  </si>
  <si>
    <t>TAAKA - VODKA-CLASSIC-DOM - 750 ML  ( AL - A000367 )</t>
  </si>
  <si>
    <t>JOSE CUERVO ESPECIAL SILVER - TEQUILA-BLANCO - 200 ML  ( AL - C000395 )</t>
  </si>
  <si>
    <t>SEAGRAM'S EXTRA DRY - GIN-CLASSIC-DOM - 750 ML TRV  ( AL - A001312 )</t>
  </si>
  <si>
    <t>REMY MARTIN 1738 ACCORD ROYAL COGNAC - BRNDY/CGNC-CGNC-OTH - 375 ML  ( AL - B000792 )</t>
  </si>
  <si>
    <t>Sinless Vodka Cocktail Variety Pack</t>
  </si>
  <si>
    <t>DON JULIO ANEJO TEQUILA GOLD - TEQUILA-ANEJO - 750 ML  ( AL - A001669 )</t>
  </si>
  <si>
    <t>CAPTAIN MORGAN ORIGINAL SPICED - RUM-FLVRD - 750 ML  ( AL - A000104 )</t>
  </si>
  <si>
    <t>HIGH NOON SUN SIPS MANGO 4P 355ML - COCKTAILS - 375 ML  ( AL - J007620 )</t>
  </si>
  <si>
    <t>JUAREZ GOLD DSS TEQUILA BASED CORDIAL - TEQUILA-GOLD - 1.0 LTR  ( AL - E008027 )</t>
  </si>
  <si>
    <t>JAMESON - IRISH-BLND - 1.75 LTR  ( AL - F000547 )</t>
  </si>
  <si>
    <t>BENCHMARK OLD # 8 STRAIGHT BOURBON - DOM WHSKY-STRT-BRBN/TN - 1.75 LTR  ( AL - F000266 )</t>
  </si>
  <si>
    <t>JACK DANIELS BLACK LABEL - DOM WHSKY-STRT-BRBN/TN - 200 ML  ( AL - C000305 )</t>
  </si>
  <si>
    <t>PINNACLE WHIPPED CREAM FLAVORED VODKA - VODKA-FLVRD-IMP - 750 ML  ( AL - A000275 )</t>
  </si>
  <si>
    <t>WOODFORD RSV DOUBLE OAK - DOM WHSKY-STRT-BRBN/TN - 750 ML  ( AL - A001516 )</t>
  </si>
  <si>
    <t>DELEON REPOSADO TEQUILA - TEQUILA-REPOSADO - 750 ML  ( AL - A007944 )</t>
  </si>
  <si>
    <t>CAPTAIN MORGAN ORIGINAL SPICED - RUM-FLVRD - 1.0 LTR  ( AL - E000104 )</t>
  </si>
  <si>
    <t>JAGERMEISTER - CRDL-LQR&amp;SPC-OTH - 750 ML  ( AL - A000396 )</t>
  </si>
  <si>
    <t>CANADIAN RICH AND RARE RESERVE - CAN-US BLND-US BTLD - 375 ML  ( AL - B000389 )</t>
  </si>
  <si>
    <t>GRAND MARNIER - CRDL-LQR&amp;SPC-OTH - 1.0 LTR  ( AL - E000692 )</t>
  </si>
  <si>
    <t>SVEDKA SWEDISH VODKA - VODKA-CLASSIC-IMP - 750 ML  ( AL - A000990 )</t>
  </si>
  <si>
    <t>HORNITOS PLATA WHITE TEQUILA - TEQUILA-BLANCO - 750 ML  ( AL - A001420 )</t>
  </si>
  <si>
    <t>PINNACLE VODKA - VODKA-CLASSIC-DOM - 750 ML  ( AL - A000136 )</t>
  </si>
  <si>
    <t>BASIL HAYDEN'S STRAIGHT BOURBON - DOM WHSKY-STRT-SM BTCH - 750 ML  ( AL - A000194 )</t>
  </si>
  <si>
    <t>NEW AMSTERDAM RASPBERRY FLAVORED VODKA - VODKA-FLVRD-DOM - 750 ML  ( AL - A001917 )</t>
  </si>
  <si>
    <t>CUERVO AUTHENTIC LIME MARGARITAS - COCKTAILS - 1.75 LTR  ( AL - F001004 )</t>
  </si>
  <si>
    <t>JIM BEAM HONEY - DOM WHSKY-BLND - 750 ML  ( AL - A000922 )</t>
  </si>
  <si>
    <t>NEW AMSTERDAM VODKA - VODKA-CLASSIC-DOM - 50 ML  ( AL - D000496 )</t>
  </si>
  <si>
    <t>OLD FORESTER - DOM WHSKY-STRT-BRBN/TN - 1.0 LTR  ( AL - E000017 )</t>
  </si>
  <si>
    <t>QUALITY HOUSE BLENDED WHISKEY - DOM WHSKY-BLND - 1.0 LTR  ( AL - E000413 )</t>
  </si>
  <si>
    <t>DEKUYPER PEACHTREE SCHNAPPS - CRDL-SNPS-PEACH - 1.0 LTR  ( AL - E000067 )</t>
  </si>
  <si>
    <t>KETEL ONE DUTCH VODKA - VODKA-CLASSIC-IMP - 1.0 LTR  ( AL - E000598 )</t>
  </si>
  <si>
    <t>BARTON - VODKA-CLASSIC-DOM - 750 ML  ( AL - A000364 )</t>
  </si>
  <si>
    <t>CANADIAN MIST - CAN-US BLND-US BTLD - 375 ML  ( AL - B000495 )</t>
  </si>
  <si>
    <t>JOSE CUERVO ESPECIAL SILVER - TEQUILA-BLANCO - 50 ML  ( AL - D000395 )</t>
  </si>
  <si>
    <t>WOODFORD RSV KENTUCKY STRAIGHT BOURBON - DOM WHSKY-STRT-SM BTCH - 375 ML  ( AL - B001515 )</t>
  </si>
  <si>
    <t>CROWN ROYAL BLACKBERRY FLAVORED WHK - CAN-US BLND-US BTLD - 375 ML  ( AL - B070186 )</t>
  </si>
  <si>
    <t>CROWN ROYAL VANILLA FLAVORED WHISKY - CAN-US BLND-US BTLD - 750 ML  ( AL - A001701 )</t>
  </si>
  <si>
    <t>99 PINK LEMONADE LIQUEUR - CRDL-SNPS-OTH - 50 ML  ( AL - D007966 )</t>
  </si>
  <si>
    <t>JUAREZ GOLD DSS TEQUILA BASED CORDIAL - TEQUILA-GOLD - 1.75 LTR  ( AL - F008027 )</t>
  </si>
  <si>
    <t>SMIRNOFF - VODKA-CLASSIC-DOM - 1.75 LTR  ( AL - F000391 )</t>
  </si>
  <si>
    <t>KETEL ONE DUTCH VODKA - VODKA-CLASSIC-IMP - 375 ML  ( AL - B000598 )</t>
  </si>
  <si>
    <t>ANGEL'S ENVY WHISKEY - DOM WHSKY-STRT-BRBN/TN - 750 ML  ( AL - A001237 )</t>
  </si>
  <si>
    <t>SKOL - VODKA-CLASSIC-DOM - 750 ML  ( AL - A000084 )</t>
  </si>
  <si>
    <t>CROWN ROYAL PEACH FLAVORED WHISKEY - CAN-US BLND-US BTLD - 375 ML  ( AL - B007115 )</t>
  </si>
  <si>
    <t>HIGH NOON VD ICE TEA 8P:OG/PC/LM/RS355ML - COCKTAILS - 375 ML  ( AL - J070262 )</t>
  </si>
  <si>
    <t>1800 REPOSADO TEQUILA - TEQUILA-REPOSADO - 750 ML  ( AL - A000383 )</t>
  </si>
  <si>
    <t>REMY MARTIN VSOP - BRNDY/CGNC-CGNC-VSOP - 750 ML  ( AL - A000669 )</t>
  </si>
  <si>
    <t>BUMBU THE ORIGINAL - RUM-FLVRD - 750 ML  ( AL - A001935 )</t>
  </si>
  <si>
    <t>EVAN WILLIAMS BLACK LABEL - DOM WHSKY-STRT-BRBN/TN - 750 ML TRV  ( AL - A001149 )</t>
  </si>
  <si>
    <t>SEAGRAM'S EXTRA SMOOTH VODKA - VODKA-CLASSIC-DOM - 200 ML  ( AL - C000726 )</t>
  </si>
  <si>
    <t>PATRON SILVER TEQUILA - TEQUILA-BLANCO - 200 ML  ( AL - C001872 )</t>
  </si>
  <si>
    <t>TITO'S HANDMADE VODKA 12-4B SLEEVE - VODKA-CLASSIC-DOM - 100 ML  ( AL - G000146 )</t>
  </si>
  <si>
    <t>BARTON GIN - GIN-CLASSIC-DOM - 1.0 LTR  ( AL - E000039 )</t>
  </si>
  <si>
    <t>GRAN GALA TRIPLE ORANGE PROPRIETARY LIQ - CRDL-LQR&amp;SPC-OTH - 1.0 LTR  ( AL - E001174 )</t>
  </si>
  <si>
    <t>CUERVO TRADICIONAL - TEQUILA-GOLD - 750 ML  ( AL - A001003 )</t>
  </si>
  <si>
    <t>PINNACLE 100 PROOF VODKA - VODKA-CLASSIC-DOM - 1.75 LTR  ( AL - F000469 )</t>
  </si>
  <si>
    <t>CANADIAN MIST - CAN-US BLND-US BTLD - 750 ML TRV  ( AL - A000431 )</t>
  </si>
  <si>
    <t>OLE SMOKY TENNESSEE SALTY CARAMEL WHSKEY - DOM WHSKY-BLND - 750 ML  ( AL - A001781 )</t>
  </si>
  <si>
    <t>SMIRNOFF - VODKA-CLASSIC-DOM - 1.0 LTR  ( AL - E000363 )</t>
  </si>
  <si>
    <t>GENTLEMAN JACK - DOM WHSKY-STRT-BRBN/TN - 750 ML  ( AL - A000419 )</t>
  </si>
  <si>
    <t>EVAN WILLIAMS BLACK LABEL - DOM WHSKY-STRT-BRBN/TN - 1.0 LTR  ( AL - E000149 )</t>
  </si>
  <si>
    <t>MALIBU/RTD VRTY 8P:PNC/STW/PCH/PNA 355ML - COCKTAILS - 375 ML  ( AL - J070046 )</t>
  </si>
  <si>
    <t>DELEON BLANCO TEQUILA - TEQUILA-BLANCO - 750 ML  ( AL - A001321 )</t>
  </si>
  <si>
    <t>OLD CROW - DOM WHSKY-STRT-BRBN/TN - 1.75 LTR  ( AL - F000232 )</t>
  </si>
  <si>
    <t>REMY MARTIN 1738 ACCORD ROYAL COGNAC - BRNDY/CGNC-CGNC-OTH - 750 ML  ( AL - A000792 )</t>
  </si>
  <si>
    <t>CANADIAN RICH AND RARE - CAN-US BLND-US BTLD - 375 ML  ( AL - B000155 )</t>
  </si>
  <si>
    <t>JAGERMEISTER - CRDL-LQR&amp;SPC-OTH - 1.75 LTR  ( AL - F000396 )</t>
  </si>
  <si>
    <t>HORNITOS PLATA WHITE TEQUILA - TEQUILA-BLANCO - 1.75 LTR  ( AL - F001420 )</t>
  </si>
  <si>
    <t>CUERVO TRADICIONAL BLANCO TEQUILA - TEQUILA-BLANCO - 750 ML  ( AL - A000264 )</t>
  </si>
  <si>
    <t>KAHLUA MEXICAN LIQUOR - CRDL-COFFEE LQR - 750 ML  ( AL - A000425 )</t>
  </si>
  <si>
    <t>CROWN ROYAL PEACH FLAVORED WHISKEY - CAN-US BLND-US BTLD - 1.75 LTR  ( AL - F007115 )</t>
  </si>
  <si>
    <t>COINTREAU - CRDL-LQR&amp;SPC-OTH - 750 ML  ( AL - A000013 )</t>
  </si>
  <si>
    <t>CANADIAN RICH AND RARE RESERVE - CAN-US BLND-US BTLD - 750 ML  ( AL - A000389 )</t>
  </si>
  <si>
    <t>KIRKLAND SIGNATURE IRISH CREAM LIQUEUR - CRDL-CRM LQR - 1.75 LTR  ( AL - F008916 )</t>
  </si>
  <si>
    <t>PAUL MASSON GRANDE AMBER PEACH FL BRANDY - BRNDY/CGNC-DOM - 750 ML  ( AL - A001317 )</t>
  </si>
  <si>
    <t>FIREBALL BLAZIN' APPLE WHISKEY - DOM WHSKY-BLND - 750 ML  ( AL - A070531 )</t>
  </si>
  <si>
    <t>FIREBALL BLAZIN' APPLE WHISKEY PET - DOM WHSKY-BLND - 750 ML  ( AL - A070532 )</t>
  </si>
  <si>
    <t>SUN CRUISER CLASSIC ICED TEA 6P 355ML - COCKTAILS - 375 ML  ( AL - J008311 )</t>
  </si>
  <si>
    <t>STATESIDE SURFSIDE LEMONADE VODKA 355ML - COCKTAILS - 375 ML  ( AL - J070343 )</t>
  </si>
  <si>
    <t>PAUL MASSON GRANDE AMBER - BRNDY/CGNC-DOM - 1.0 LTR  ( AL - E000467 )</t>
  </si>
  <si>
    <t>RED STAG BY JIM BEAM BLACK CHERRY WHISKY - DOM WHSKY-BLND - 750 ML  ( AL - A001889 )</t>
  </si>
  <si>
    <t>OLMECA ALTOS REPOSADO 100% DE AGAVE TEQ - TEQUILA-REPOSADO - 750 ML  ( AL - A001090 )</t>
  </si>
  <si>
    <t>PINNACLE VODKA - VODKA-CLASSIC-DOM - 50 ML  ( AL - D000136 )</t>
  </si>
  <si>
    <t>SKREWBALL PEANUT BUTTER WHISKEY - DOM WHSKY-BLND - 750 ML  ( AL - A007210 )</t>
  </si>
  <si>
    <t>99 PEANUT BUTTER WHISKEY DSS - DOM WHSKY-BLND - 50 ML  ( AL - D007335 )</t>
  </si>
  <si>
    <t>NUTRL PINEAPPLE 6-4PK CAN 355ML - COCKTAILS - 375 ML  ( AL - J010467 )</t>
  </si>
  <si>
    <t>SKYY - VODKA-CLASSIC-DOM - 750 ML  ( AL - A000962 )</t>
  </si>
  <si>
    <t>HORNITOS REPOSADO TEQUILA - TEQUILA-REPOSADO - 375 ML  ( AL - B000237 )</t>
  </si>
  <si>
    <t>NEW AMSTERDAM PINK WHITNEY LMN 10P(S-1E) - VODKA-FLVRD-DOM - 50 ML  ( AL - D007287 )</t>
  </si>
  <si>
    <t>DON JULIO BLANCO TEQUILA - TEQUILA-BLANCO - 375 ML  ( AL - B000111 )</t>
  </si>
  <si>
    <t>CLYDE MAY'S ALABAMA STYLE WHISKEY 85P - DOM WHSKY-STRT-BRBN/TN - 750 ML  ( AL - A000918 )</t>
  </si>
  <si>
    <t>GENTLEMAN JACK - DOM WHSKY-STRT-BRBN/TN - 375 ML  ( AL - B000419 )</t>
  </si>
  <si>
    <t>NEW AMSTERDAM VODKA - VODKA-CLASSIC-DOM - 200 ML  ( AL - C000496 )</t>
  </si>
  <si>
    <t>JIM BEAM KENTUCKY FIRE - DOM WHSKY-BLND - 50 ML  ( AL - D001337 )</t>
  </si>
  <si>
    <t>CANADIAN HUNTER - CAN-US BLND-US BTLD - 1.75 LTR  ( AL - F000120 )</t>
  </si>
  <si>
    <t>FIREBALL CINNAMON WHISKEY (PET) - DOM WHSKY-BLND - 1.75 LTR  ( AL - F005813 )</t>
  </si>
  <si>
    <t>ARISTOCRAT LIGHT - RUM-LIGHT - 1.75 LTR  ( AL - F000137 )</t>
  </si>
  <si>
    <t>HORNITOS PLATA WHITE TEQUILA - TEQUILA-BLANCO - 375 ML  ( AL - B001420 )</t>
  </si>
  <si>
    <t xml:space="preserve">JOSE CUERVO SPARKLING PLAOMA </t>
  </si>
  <si>
    <t>A070741</t>
  </si>
  <si>
    <t>G4 108 Blanco High Proof</t>
  </si>
  <si>
    <t>A070742</t>
  </si>
  <si>
    <t>G4 Blanco Madera</t>
  </si>
  <si>
    <t>A070724</t>
  </si>
  <si>
    <t>Penelope Blackberry Old Fashioned Ready-To-Pour</t>
  </si>
  <si>
    <t>A070725</t>
  </si>
  <si>
    <t>Penelope Classic Series Rye Whiskey</t>
  </si>
  <si>
    <t>A070730</t>
  </si>
  <si>
    <t>Deep Eddy Espresso Vodka</t>
  </si>
  <si>
    <t>D070730</t>
  </si>
  <si>
    <t>J070736</t>
  </si>
  <si>
    <t>Absolut Ocean Spray Double Shot</t>
  </si>
  <si>
    <t>Clyde May's Straight Wheated Bourbon</t>
  </si>
  <si>
    <t>SMIRNOFF RASPBERRY FLAVORED VODKA - VODKA-FLVRD-DOM - 750 ML  ( AL - A001366 )</t>
  </si>
  <si>
    <t>KIRKLAND SIGNATURE FRENCH VODKA - VODKA-CLASSIC-IMP - 1.75 LTR  ( AL - F008900 )</t>
  </si>
  <si>
    <t>JACK DANIELS TENN BLACKBERRY LIQ 10P PET - DOM WHSKY-BLND - 50 ML  ( AL - D070512 )</t>
  </si>
  <si>
    <t>99 BLUE RASPBERRY LIQUEUR - CRDL-LQR&amp;SPC-FRT - 50 ML  ( AL - D007430 )</t>
  </si>
  <si>
    <t>THREE OLIVES VODKA - VODKA-CLASSIC-IMP - 1.75 LTR  ( AL - F001470 )</t>
  </si>
  <si>
    <t>CASTILLO WHITE PET - RUM-LIGHT - 1.75 LTR  ( AL - F000251 )</t>
  </si>
  <si>
    <t>SEAGRAMS V O - CAN-FRGN BLND-FRGN BTLD - 1.75 LTR  ( AL - F000109 )</t>
  </si>
  <si>
    <t>SMIRNOFF STRAWBERRY FLAVORED VODKA - VODKA-FLVRD-DOM - 750 ML  ( AL - A001359 )</t>
  </si>
  <si>
    <t>DEKUYPER BLUE - CRDL-LQR&amp;SPC-CURACAO - 1.0 LTR  ( AL - E000216 )</t>
  </si>
  <si>
    <t>EARLY TIMES KENTUCKY - DOM WHSKY-STRT-BRBN/TN - 1.75 LTR  ( AL - F000024 )</t>
  </si>
  <si>
    <t>PAUL MASSON GRAND AMBER VSOP - BRNDY/CGNC-DOM - 200 ML  ( AL - C000777 )</t>
  </si>
  <si>
    <t>HENNESSY V S - BRNDY/CGNC-CGNC-VS - 1.75 LTR  ( AL - F000322 )</t>
  </si>
  <si>
    <t>BACARDI GOLD DARK RUM - RUM-GOLD - 375 ML  ( AL - B000265 )</t>
  </si>
  <si>
    <t>EARLY TIMES KENTUCKY - DOM WHSKY-STRT-BRBN/TN - 750 ML TRV  ( AL - A000441 )</t>
  </si>
  <si>
    <t>FOUR ROSES KENTUCKY STRAIGHT BOURBON - DOM WHSKY-STRT-BRBN/TN - 750 ML  ( AL - A000556 )</t>
  </si>
  <si>
    <t>BARTON LIGHT - RUM-LIGHT - 1.75 LTR  ( AL - F000010 )</t>
  </si>
  <si>
    <t>BACARDI GOLD DARK RUM - RUM-GOLD - 1.75 LTR  ( AL - F000265 )</t>
  </si>
  <si>
    <t>DEEP EDDY LEMON FLAVORED VODKA - VODKA-FLVRD-DOM - 1.75 LTR  ( AL - F001492 )</t>
  </si>
  <si>
    <t>BULLEIT 95 RYE STRAIGHT RYE - DOM WHSKY-STRT-RYE - 750 ML  ( AL - A000751 )</t>
  </si>
  <si>
    <t>JIM BEAM - DOM WHSKY-STRT-BRBN/TN - 200 ML  ( AL - C000664 )</t>
  </si>
  <si>
    <t>WILD TURKEY RARE BREED - DOM WHSKY-STRT-BRBN/TN - 750 ML  ( AL - A000489 )</t>
  </si>
  <si>
    <t>DON JULIO ANEJO TEQUILA GOLD - TEQUILA-ANEJO - 375 ML  ( AL - B001669 )</t>
  </si>
  <si>
    <t>MAKER'S MARK 46 - DOM WHSKY-STRT-BRBN/TN - 750 ML  ( AL - A000240 )</t>
  </si>
  <si>
    <t>BENCHMARK OLD # 8 STRAIGHT BOURBON - DOM WHSKY-STRT-BRBN/TN - 1.0 LTR  ( AL - E005065 )</t>
  </si>
  <si>
    <t>BLACK VELVET - CAN-US BLND-US BTLD - 1.75 LTR  ( AL - F000123 )</t>
  </si>
  <si>
    <t>CAMPO BRAVO REPOSADO TEQUILA - TEQUILA-REPOSADO - 1.0 LTR  ( AL - E070405 )</t>
  </si>
  <si>
    <t>JOSE CUERVO GOLD MARGARITA - COCKTAILS - 1.75 LTR  ( AL - F001206 )</t>
  </si>
  <si>
    <t>CROWN ROYAL VANILLA FLAVORED WHISKY - CAN-US BLND-US BTLD - 375 ML  ( AL - B001701 )</t>
  </si>
  <si>
    <t>JIM BEAM APPLE FLAVORED WHISKEY - DOM WHSKY-BLND - 750 ML  ( AL - A001528 )</t>
  </si>
  <si>
    <t>SMIRNOFF VANILLA FLAVORED VODKA - VODKA-FLVRD-DOM - 750 ML  ( AL - A001368 )</t>
  </si>
  <si>
    <t>HIGH NOON SUN SIPS PINEAPPLE 700ML - COCKTAILS - 750 ML  ( AL - L007255 )</t>
  </si>
  <si>
    <t>OLE SMOKY BANANA PUDDING CREAM MOONSHINE - CRDL-CRM LQR - 750 ML  ( AL - A007782 )</t>
  </si>
  <si>
    <t>FIREBALL BLAZIN' APPLE WHISKEY PET - DOM WHSKY-BLND - 200 ML  ( AL - C070531 )</t>
  </si>
  <si>
    <t>SMIRNOFF KISSED CARAMEL FLAVORED VODKA - VODKA-FLVRD-DOM - 750 ML  ( AL - A000848 )</t>
  </si>
  <si>
    <t>REDMONT VODKA - VODKA-CLASSIC-DOM - 750 ML  ( AL - A001751 )</t>
  </si>
  <si>
    <t>MARGARITAVILLE GOLD TEQUILA - TEQUILA-GOLD - 1.75 LTR  ( AL - F001141 )</t>
  </si>
  <si>
    <t>1800 REPOSADO TEQUILA - TEQUILA-REPOSADO - 375 ML  ( AL - B000383 )</t>
  </si>
  <si>
    <t>BIRD DOG SALTED CARAMEL FLAVORED WHISKEY - DOM WHSKY-BLND - 750 ML  ( AL - A007600 )</t>
  </si>
  <si>
    <t>SMIRNOFF - VODKA-CLASSIC-DOM - 750 ML  ( AL - A000391 )</t>
  </si>
  <si>
    <t>99 BUTTERSCOTCH SCHNAPPS LIQUEUR - CRDL-SNPS-BTRSCTCH - 50 ML  ( AL - D070226 )</t>
  </si>
  <si>
    <t>MALIBU RUM NATURAL COCONUT - RUM-FLVRD - 750 ML TRV  ( AL - A000652 )</t>
  </si>
  <si>
    <t>JIM BEAM VANILLA FLAVORED WHISKEY - DOM WHSKY-BLND - 750 ML  ( AL - A001880 )</t>
  </si>
  <si>
    <t>CUERVO ESPECIAL - TEQUILA-GOLD - 50 ML  ( AL - D000393 )</t>
  </si>
  <si>
    <t>OLE SMOKY TENN MOONSHINE BUTTER PECAN - CRDL-LQR&amp;SPC-OTH - 750 ML  ( AL - A007248 )</t>
  </si>
  <si>
    <t>LUNAZUL REPOSADO TEQUILA - TEQUILA-REPOSADO - 1.0 LTR  ( AL - E005741 )</t>
  </si>
  <si>
    <t>ABSOLUT - VODKA-CLASSIC-IMP - 50 ML  ( AL - D000675 )</t>
  </si>
  <si>
    <t>MALIBU RUM NATURAL COCONUT - RUM-FLVRD - 375 ML  ( AL - B000659 )</t>
  </si>
  <si>
    <t>PINNACLE WHIPPED CREAM FLAVORED VODKA - VODKA-FLVRD-IMP - 375 ML  ( AL - B000275 )</t>
  </si>
  <si>
    <t>TEXACRAFT SOUR PICKLE VODKA - VODKA-FLVRD-DOM - 50 ML  ( AL - D070296 )</t>
  </si>
  <si>
    <t>DON JULIO REPOSADO TEQUILA GOLD - TEQUILA-REPOSADO - 50 ML  ( AL - D001988 )</t>
  </si>
  <si>
    <t>BAILEYS ORIGINAL IRISH CREAM LIQUEUR - CRDL-CRM LQR - 750 ML  ( AL - A000646 )</t>
  </si>
  <si>
    <t>CABO WABO BLANCO WHITE TEQUILA - TEQUILA-BLANCO - 750 ML  ( AL - A001153 )</t>
  </si>
  <si>
    <t>COURVOISIER V S - BRNDY/CGNC-CGNC-VS - 200 ML  ( AL - C000549 )</t>
  </si>
  <si>
    <t>SALVADOR'S ORIGINAL MARGARITA 26PRF RTD - COCKTAILS - 1.75 LTR  ( AL - F000280 )</t>
  </si>
  <si>
    <t>GRAND MARNIER - CRDL-LQR&amp;SPC-OTH - 750 ML  ( AL - A000692 )</t>
  </si>
  <si>
    <t>NEW AMSTERDAM PINK WHITNEY PINK LEMONADE - VODKA-FLVRD-DOM - 375 ML  ( AL - B007287 )</t>
  </si>
  <si>
    <t>MI CAMPO REPOSADO TEQUILA - TEQUILA-REPOSADO - 1.0 LTR  ( AL - E008210 )</t>
  </si>
  <si>
    <t>JIM BEAM PINEAPPLE FLAVORED WHISKEY PET - DOM WHSKY-BLND - 50 ML  ( AL - D070372 )</t>
  </si>
  <si>
    <t>FINEST CALL SWEET 'N' SOUR WINE MIX - TABLE OTHER - 1.0 LTR  ( AL - E003615 )</t>
  </si>
  <si>
    <t>CHI-CHI'S MARGARITA - COCKTAILS - 1.75 LTR  ( AL - F000219 )</t>
  </si>
  <si>
    <t>BACARDI GOLD DARK RUM PET - RUM-GOLD - 1.75 LTR  ( AL - F001265 )</t>
  </si>
  <si>
    <t>DESERT ISLAND LONG ISLAND ICE TEA - COCKTAILS - 1.75 LTR  ( AL - F000462 )</t>
  </si>
  <si>
    <t>WILD TURKEY 81 STRAIGHT BOURBON - DOM WHSKY-STRT-BRBN/TN - 1.75 LTR  ( AL - F000055 )</t>
  </si>
  <si>
    <t>DELEON BLANCO TEQUILA - TEQUILA-BLANCO - 375 ML  ( AL - B001321 )</t>
  </si>
  <si>
    <t>HORNITOS REPOSADO TEQUILA - TEQUILA-REPOSADO - 750 ML  ( AL - A000237 )</t>
  </si>
  <si>
    <t>BARTON GIN - GIN-CLASSIC-DOM - 750 ML TRV  ( AL - A000539 )</t>
  </si>
  <si>
    <t>TANQUERAY - GIN-CLASSIC-IMP - 1.75 LTR  ( AL - F000689 )</t>
  </si>
  <si>
    <t>CUERVO AUTHENTIC LIME MARGARITAS - COCKTAILS - 200 ML  ( AL - C001004 )</t>
  </si>
  <si>
    <t>SVEDKA SWEDISH VODKA - VODKA-CLASSIC-IMP - 375 ML  ( AL - B000990 )</t>
  </si>
  <si>
    <t>PINNACLE WHIPPED CREAM FLAVORED VODKA - VODKA-FLVRD-IMP - 50 ML  ( AL - D000275 )</t>
  </si>
  <si>
    <t>OLD FORESTER SIGNATURE - DOM WHSKY-STRT-BRBN/TN - 1.75 LTR  ( AL - F000253 )</t>
  </si>
  <si>
    <t>BACARDI SUPERIOR RUM - RUM-LIGHT - 50 ML  ( AL - D000250 )</t>
  </si>
  <si>
    <t>BURNETT'S VODKA 80 PROOF - VODKA-CLASSIC-DOM - 375 ML  ( AL - B000297 )</t>
  </si>
  <si>
    <t>HIGH NOON SUN SIPS PEACH 355ML - COCKTAILS - 375 ML  ( AL - J070502 )</t>
  </si>
  <si>
    <t>A070716</t>
  </si>
  <si>
    <t>Rumple Minze Cinnamint Whiskey</t>
  </si>
  <si>
    <t>D070716</t>
  </si>
  <si>
    <t>SMIRNOFF GREEN APPLE FLAVORED VODKA - VODKA-FLVRD-DOM - 50 ML  ( AL - D001369 )</t>
  </si>
  <si>
    <t>PAUL MASSON GRANDE AMBER PEACH FL BRANDY - BRNDY/CGNC-DOM - 375 ML  ( AL - B001317 )</t>
  </si>
  <si>
    <t>CUERVO ESPECIAL - TEQUILA-GOLD - 100 ML  ( AL - G000393 )</t>
  </si>
  <si>
    <t>NUTRL WATERMELON 6-4PK CAN 355ML - COCKTAILS - 375 ML  ( AL - J010468 )</t>
  </si>
  <si>
    <t>PAUL MASSON GRAND AMBER VSOP - BRNDY/CGNC-DOM - 1.75 LTR  ( AL - F000777 )</t>
  </si>
  <si>
    <t>CONCIERE VODKA - VODKA-CLASSIC-DOM - 1.0 LTR  ( AL - E009621 )</t>
  </si>
  <si>
    <t>AMARETTO DI AMORE CLASSICO - CRDL-LQR&amp;SPC-AMRT - 750 ML  ( AL - A000223 )</t>
  </si>
  <si>
    <t>TANQUERAY - GIN-CLASSIC-IMP - 750 ML  ( AL - A000689 )</t>
  </si>
  <si>
    <t>JACK DANIELS TENNESSEE HONEY LIQUEUR - DOM WHSKY-BLND - 375 ML  ( AL - B000361 )</t>
  </si>
  <si>
    <t>GRAN GALA TRIPLE ORANGE PROPRIETARY LIQ - CRDL-LQR&amp;SPC-OTH - 750 ML  ( AL - A001174 )</t>
  </si>
  <si>
    <t>CROWN ROYAL BLACK CANADIAN WHISKY - CAN-FRGN BLND-FRGN BTLD - 375 ML  ( AL - B000214 )</t>
  </si>
  <si>
    <t>E &amp; J GALLO SUPERIOR RESERVE VSOP - BRNDY/CGNC-DOM - 375 ML  ( AL - B001690 )</t>
  </si>
  <si>
    <t>JIM BEAM PEACH FLAVORED WHISKEY - DOM WHSKY-BLND - 50 ML  ( AL - D007121 )</t>
  </si>
  <si>
    <t>BURNETT'S VODKA 80 PROOF - VODKA-CLASSIC-DOM - 750 ML  ( AL - A000297 )</t>
  </si>
  <si>
    <t>MOM WATER SUSAN STRAWBERRY KIWI 4P 355ML - COCKTAILS - 375 ML  ( AL - J070590 )</t>
  </si>
  <si>
    <t>MASTER OF MIXES SIMPLE SYRUP CKTL ESSNTL - TABLE OTHER - 375 ML  ( AL - B003720 )</t>
  </si>
  <si>
    <t>CAPTAIN MORGAN ORIGINAL SPICED - RUM-FLVRD - 375 ML  ( AL - B000104 )</t>
  </si>
  <si>
    <t>DON JULIO REPOSADO TEQUILA GOLD - TEQUILA-REPOSADO - 1.75 LTR  ( AL - F001988 )</t>
  </si>
  <si>
    <t>LORD CALVERT - CAN-US BLND-US BTLD - 1.75 LTR  ( AL - F000115 )</t>
  </si>
  <si>
    <t>1800 ULTIMATE MARGARITA RTD - COCKTAILS - 1.75 LTR  ( AL - F001485 )</t>
  </si>
  <si>
    <t>BIRD DOG PEACH FLAVORED WHISKEY - DOM WHSKY-BLND - 750 ML  ( AL - A001077 )</t>
  </si>
  <si>
    <t>DEKUYPER AMARETTO SILK 42 PROOF LIQUEUR - CRDL-LQR&amp;SPC-AMRT - 1.0 LTR  ( AL - E000823 )</t>
  </si>
  <si>
    <t>SAUZA BLUE SILVER TEQUILA - TEQUILA-BLANCO - 1.0 LTR  ( AL - E005983 )</t>
  </si>
  <si>
    <t>CROWN ROYAL LMND VTY 8P:LM/BL/M/PC 355ML - COCKTAILS - 375 ML  ( AL - J070220 )</t>
  </si>
  <si>
    <t>BEEFEATER - GIN-CLASSIC-IMP - 750 ML  ( AL - A000545 )</t>
  </si>
  <si>
    <t>SAZERAC RYE 6 YEARS OLD - DOM WHSKY-STRT-RYE - 750 ML  ( AL - A001120 )</t>
  </si>
  <si>
    <t>PATRON REPOSADO - TEQUILA-REPOSADO - 750 ML  ( AL - A001870 )</t>
  </si>
  <si>
    <t>EVAN WILLIAMS WHITE LABEL - DOM WHSKY-STRT-BRBN/TN - 750 ML  ( AL - A001819 )</t>
  </si>
  <si>
    <t>CARAVELLA LIMONCELLO LEMON LIQUEUR - CRDL-LQR&amp;SPC-FRT - 750 ML  ( AL - A000001 )</t>
  </si>
  <si>
    <t>CORRALEJO REPOSADO GOLD TEQUILA - TEQUILA-REPOSADO - 750 ML  ( AL - A000281 )</t>
  </si>
  <si>
    <t>CALYPSO SPICED RUM - RUM-FLVRD - 1.75 LTR  ( AL - F000714 )</t>
  </si>
  <si>
    <t>LUCKY ONE LEMONADE ORIGINAL VDK 4P 355ML - COCKTAILS - 375 ML  ( AL - J070489 )</t>
  </si>
  <si>
    <t>DON JULIO ANEJO 70TH ANNIVERSARY - TEQUILA-ANEJO - 750 ML  ( AL - A008189 )</t>
  </si>
  <si>
    <t>DESERT ISLAND LONG ISLAND ICE TEA - COCKTAILS - 1.0 LTR  ( AL - E000462 )</t>
  </si>
  <si>
    <t>FOUR ROSES SINGLE BARREL KENTUCKY BOURBN - DOM WHSKY-STRT-BRBN/TN - 750 ML  ( AL - A000557 )</t>
  </si>
  <si>
    <t>SMIRNOFF WHIPPED CREAM FLAVORED VODKA - VODKA-FLVRD-DOM - 750 ML  ( AL - A000585 )</t>
  </si>
  <si>
    <t>KIRKLAND SIGNATURE REPOSADO TEQUILA - TEQUILA-REPOSADO - 1.0 LTR  ( AL - E008950 )</t>
  </si>
  <si>
    <t>NEW AMSTERDAM PEACH FLAVORED VODKA - VODKA-FLVRD-DOM - 750 ML  ( AL - A000832 )</t>
  </si>
  <si>
    <t>PINNACLE PINEAPPLE FLAVORED VODKA - VODKA-FLVRD-IMP - 1.75 LTR  ( AL - F001338 )</t>
  </si>
  <si>
    <t>SUNNY D VDK VTY 8P:4TANGY/2PNA&amp;2STW355ML - COCKTAILS - 375 ML  ( AL - J070205 )</t>
  </si>
  <si>
    <t>SEAGRAM'S EXTRA DRY - GIN-CLASSIC-DOM - 50 ML  ( AL - D000112 )</t>
  </si>
  <si>
    <t>CRUZAN COCONUT FLAVORED V.I. RUM - RUM-FLVRD - 750 ML  ( AL - A000898 )</t>
  </si>
  <si>
    <t>SVEDKA SWEDISH VODKA - VODKA-CLASSIC-IMP - 1.0 LTR  ( AL - E000990 )</t>
  </si>
  <si>
    <t>SEAGRAM'S EXTRA SMOOTH VODKA - VODKA-CLASSIC-DOM - 750 ML  ( AL - A000726 )</t>
  </si>
  <si>
    <t>OLE SMOKY TENN MOONSHINE APPLE PIE 70P - DOM WHSKY-BLND - 750 ML  ( AL - A001646 )</t>
  </si>
  <si>
    <t>CUERVO AUTHENTIC LIGHT MARGARITA CLS LME - COCKTAILS - 1.75 LTR  ( AL - F001005 )</t>
  </si>
  <si>
    <t>MASTER OF MIXES SWEET AND SOUR - TABLE OTHER - 1.5 LTR  ( AL - F003926 )</t>
  </si>
  <si>
    <t>BELVEDERE POLISH VODKA - VODKA-CLASSIC-IMP - 750 ML  ( AL - A001000 )</t>
  </si>
  <si>
    <t>CANADIAN RICH AND RARE - CAN-US BLND-US BTLD - 750 ML  ( AL - A000155 )</t>
  </si>
  <si>
    <t>CROWN ROYAL BLACK CANADIAN WHISKY - CAN-FRGN BLND-FRGN BTLD - 750 ML  ( AL - A000214 )</t>
  </si>
  <si>
    <t>JOSE CUERVO AUTHENTIC STRAWBERY LIME PET - COCKTAILS - 200 ML  ( AL - C001204 )</t>
  </si>
  <si>
    <t>MILAGRO REPOSADO - TEQUILA-REPOSADO - 375 ML  ( AL - B007602 )</t>
  </si>
  <si>
    <t>CANADIAN MIST - CAN-US BLND-US BTLD - 750 ML  ( AL - A000495 )</t>
  </si>
  <si>
    <t>KAHLUA MEXICAN LIQUOR - CRDL-COFFEE LQR - 1.0 LTR  ( AL - E000425 )</t>
  </si>
  <si>
    <t>GEORGE DICKEL SIGNATURE RECIPE - DOM WHSKY-STRT-BRBN/TN - 1.75 LTR  ( AL - F000184 )</t>
  </si>
  <si>
    <t>1800 ULTIMATE PINEAPPLE MARGARITA R-T-D - COCKTAILS - 1.75 LTR  ( AL - F000799 )</t>
  </si>
  <si>
    <t>1800 REPOSADO TEQUILA - TEQUILA-REPOSADO - 1.75 LTR  ( AL - F000383 )</t>
  </si>
  <si>
    <t>GENTLEMAN JACK - DOM WHSKY-STRT-BRBN/TN - 1.75 LTR  ( AL - F000419 )</t>
  </si>
  <si>
    <t>TANQUERAY - GIN-CLASSIC-IMP - 1.0 LTR  ( AL - E000689 )</t>
  </si>
  <si>
    <t>DEWARS WHITE LABEL - SCOTCH-BLND-FRGN BTLD - 1.75 LTR  ( AL - F000095 )</t>
  </si>
  <si>
    <t>EVAN WILLIAMS BLACK LABEL - DOM WHSKY-STRT-BRBN/TN - 50 ML  ( AL - D000149 )</t>
  </si>
  <si>
    <t>CROWN ROYAL BLACK CANADIAN WHISKY - CAN-FRGN BLND-FRGN BTLD - 1.75 LTR  ( AL - F000214 )</t>
  </si>
  <si>
    <t>ELIJAH CRAIG SMALL BATCH - DOM WHSKY-STRT-BRBN/TN - 1.75 LTR  ( AL - F000405 )</t>
  </si>
  <si>
    <t>PLATINUM 10X VODKA - VODKA-CLASSIC-DOM - 1.75 LTR  ( AL - F007814 )</t>
  </si>
  <si>
    <t>TWENTY GRAND VODKA INFUSED WITH COGNAC - VODKA-FLVRD-DOM - 750 ML  ( AL - A000939 )</t>
  </si>
  <si>
    <t>MONTEZUMA - TEQUILA-BLANCO - 750 ML  ( AL - A000411 )</t>
  </si>
  <si>
    <t>ESPOLON BLANCO WHITE TEQUILA - TEQUILA-BLANCO - 1.75 LTR  ( AL - F000617 )</t>
  </si>
  <si>
    <t>CANADIAN HUNTER - CAN-US BLND-US BTLD - 750 ML  ( AL - A000120 )</t>
  </si>
  <si>
    <t>EMPRESS 1908 GIN - GIN-CLASSIC-IMP - 750 ML  ( AL - A007629 )</t>
  </si>
  <si>
    <t>OLE SMOKY TENN MOONSHINE BUTTER PECAN - CRDL-LQR&amp;SPC-OTH - 50 ML  ( AL - D007248 )</t>
  </si>
  <si>
    <t>ON THE ROCKS WHISKEY SOUR</t>
  </si>
  <si>
    <t>Barrell Seagrass Rye Whiskey</t>
  </si>
  <si>
    <t>PAUL MASSON BLACKBERRY</t>
  </si>
  <si>
    <t>A007954</t>
  </si>
  <si>
    <t>Bradshaw Bourbon Signiture</t>
  </si>
  <si>
    <t>A070743</t>
  </si>
  <si>
    <t>BIATCH BLANCO ROSA TEQUILA 80PR 100ML</t>
  </si>
  <si>
    <t>G070743</t>
  </si>
  <si>
    <t>BIATCH BLANCO ROSA TEQUILA 80PR 750ML</t>
  </si>
  <si>
    <t>A070744</t>
  </si>
  <si>
    <t>BIATCH REPOSADO TEQUILA 80PR 100ML</t>
  </si>
  <si>
    <t>G070744</t>
  </si>
  <si>
    <t>BIATCH REPOSADO TEQUILA 80PR 750ML</t>
  </si>
  <si>
    <t>G070727</t>
  </si>
  <si>
    <t>Roaster's Daughter Espresso Martini</t>
  </si>
  <si>
    <t>Gray Whale Vodka</t>
  </si>
  <si>
    <t>A070722</t>
  </si>
  <si>
    <t>PINAQ MARGARITA</t>
  </si>
  <si>
    <t>L070726</t>
  </si>
  <si>
    <t>Sarti</t>
  </si>
  <si>
    <t>A070729</t>
  </si>
  <si>
    <t>El Mexicano Tequila Blanco</t>
  </si>
  <si>
    <t>A070737</t>
  </si>
  <si>
    <t>Jameson Distillers Batch</t>
  </si>
  <si>
    <t>G070738</t>
  </si>
  <si>
    <t>Skrewball Peanut Butter &amp; Jelly</t>
  </si>
  <si>
    <t>Mijenta Tequila Blanco</t>
  </si>
  <si>
    <t>Mijenta Tequila Reposado</t>
  </si>
  <si>
    <t>L070720</t>
  </si>
  <si>
    <t>Suro Elderflower Liquour</t>
  </si>
  <si>
    <t>ON THE ROCKS LEMON DROP MARTINI VDK RTD - COCKTAILS - 375 ML  ( AL - B070373 )</t>
  </si>
  <si>
    <t>1800 BLANCO - TEQUILA-BLANCO - 200 ML  ( AL - C001838 )</t>
  </si>
  <si>
    <t>FERNET-BRANCA - CRDL-LQR&amp;SPC-OTH - 750 ML  ( AL - A000921 )</t>
  </si>
  <si>
    <t>BOMBAY SAPPHIRE - GIN-CLASSIC-IMP - 1.75 LTR  ( AL - F000641 )</t>
  </si>
  <si>
    <t>NEW AMSTERDAM VODKA - VODKA-CLASSIC-DOM - 1.0 LTR  ( AL - E000496 )</t>
  </si>
  <si>
    <t>BURNETT'S VODKA 80 PROOF - VODKA-CLASSIC-DOM - 750 ML TRV  ( AL - A001594 )</t>
  </si>
  <si>
    <t>SEAFARER LIGHT - RUM-LIGHT - 1.75 LTR  ( AL - F000578 )</t>
  </si>
  <si>
    <t>SEAGRAM TWISTED GIN (W/TWIST LIME FLAVR) - GIN-FLVRD-DOM - 1.75 LTR  ( AL - F000113 )</t>
  </si>
  <si>
    <t>BACARDI SUPERIOR RUM - RUM-LIGHT - 200 ML  ( AL - C000250 )</t>
  </si>
  <si>
    <t>SKYY - VODKA-CLASSIC-DOM - 375 ML  ( AL - B000962 )</t>
  </si>
  <si>
    <t>GENTLEMAN JACK - DOM WHSKY-STRT-BRBN/TN - 1.0 LTR  ( AL - E000419 )</t>
  </si>
  <si>
    <t>BOMBAY SAPPHIRE - GIN-CLASSIC-IMP - 750 ML  ( AL - A000641 )</t>
  </si>
  <si>
    <t>BACARDI GOLD DARK RUM - RUM-GOLD - 750 ML  ( AL - A000265 )</t>
  </si>
  <si>
    <t>JACK DANIEL'S SNG BRL HERITAGE BRL TOAST - DOM WHSKY-STRT-BRBN/TN - 750 ML  ( AL - A070548 )</t>
  </si>
  <si>
    <t>1800 COCONUT FLAVORED TEQUILA (INFUSED) - TEQUILA-FLAVORED - 750 ML  ( AL - A000719 )</t>
  </si>
  <si>
    <t>SEAGRAM'S SEVEN CROWN - DOM WHSKY-BLND - 750 ML  ( AL - A000108 )</t>
  </si>
  <si>
    <t>OLD FORESTER - DOM WHSKY-STRT-BRBN/TN - 375 ML  ( AL - B000017 )</t>
  </si>
  <si>
    <t>JIM BEAM BLACK 7 YR - DOM WHSKY-STRT-BRBN/TN - 1.75 LTR  ( AL - F070662 )</t>
  </si>
  <si>
    <t>CIROC PEACH FLAVORED VODKA SPECIALTY - VODKA-FLVRD-IMP - 375 ML  ( AL - B000748 )</t>
  </si>
  <si>
    <t>WELCH'S VODKA TRANSFUSION 4P 355ML - COCKTAILS - 375 ML  ( AL - J070636 )</t>
  </si>
  <si>
    <t>BARTON LONG ISLAND ICE TEA - COCKTAILS - 1.0 LTR  ( AL - E001364 )</t>
  </si>
  <si>
    <t>MASTER OF MIXES MARGARITA - TABLE OTHER - 1.5 LTR  ( AL - F003911 )</t>
  </si>
  <si>
    <t>NEW AMSTERDAM PINEAPPLE FLAVORED VODKA - VODKA-FLVRD-DOM - 750 ML  ( AL - A001344 )</t>
  </si>
  <si>
    <t>MILES - GIN-CLASSIC-DOM - 750 ML  ( AL - A007027 )</t>
  </si>
  <si>
    <t>FIREBALL BLAZIN' APPLE WHISKEY PET - DOM WHSKY-BLND - 50 ML  ( AL - D070531 )</t>
  </si>
  <si>
    <t>JIM BEAM HONEY - DOM WHSKY-BLND - 375 ML  ( AL - B000922 )</t>
  </si>
  <si>
    <t>WILD TURKEY AMERICAN HONEY - DOM WHSKY-BLND - 750 ML  ( AL - A000107 )</t>
  </si>
  <si>
    <t>HIGH NOON SUN SIPS PINEAPPLE 355ML - COCKTAILS - 375 ML  ( AL - J070501 )</t>
  </si>
  <si>
    <t>REBEL 100 - DOM WHSKY-STRT-BRBN/TN - 750 ML  ( AL - A007201 )</t>
  </si>
  <si>
    <t>MR BOSTON'S PEACH - CRDL-SNPS-PEACH - 1.0 LTR  ( AL - E004486 )</t>
  </si>
  <si>
    <t>BEAMS 8 STAR - DOM WHSKY-BLND - 1.75 LTR  ( AL - F000657 )</t>
  </si>
  <si>
    <t>DORADO GOLD TEQUILA - TEQUILA-GOLD - 1.0 LTR  ( AL - E008233 )</t>
  </si>
  <si>
    <t>MARGARITAVILLE SILVER TEQUILA - TEQUILA-BLANCO - 750 ML  ( AL - A001140 )</t>
  </si>
  <si>
    <t>ADMIRAL NELSON'S SPICED RUM - RUM-FLVRD - 1.75 LTR  ( AL - F000063 )</t>
  </si>
  <si>
    <t>CABO WABO REPOSADO GOLD TEQUILA - TEQUILA-REPOSADO - 750 ML  ( AL - A001940 )</t>
  </si>
  <si>
    <t>JACK DANIELS BLACK LABEL - DOM WHSKY-STRT-BRBN/TN - 100 ML  ( AL - G000305 )</t>
  </si>
  <si>
    <t>WILD TURKEY AMERICAN HONEY - DOM WHSKY-BLND - 375 ML  ( AL - B000107 )</t>
  </si>
  <si>
    <t>TRAVELLER BLEND NO 40 WHISKEY - DOM WHSKY-BLND - 750 ML  ( AL - A070228 )</t>
  </si>
  <si>
    <t>MALIBU PINEAPPLE FLAVORED RUM - RUM-FLVRD - 750 ML  ( AL - A001659 )</t>
  </si>
  <si>
    <t>STATESIDE SURFSIDE ICED TEA L+V 355ML - COCKTAILS - 375 ML  ( AL - J070412 )</t>
  </si>
  <si>
    <t>TEN HIGH - DOM WHSKY-BLND - 1.75 LTR  ( AL - F000128 )</t>
  </si>
  <si>
    <t>WELCH'S VDK CLC 8P:TRNS/CRN/PFM/WM 355ML - COCKTAILS - 375 ML  ( AL - J070638 )</t>
  </si>
  <si>
    <t>NEW AMSTERDAM - GIN-CLASSIC-DOM - 1.75 LTR  ( AL - F000081 )</t>
  </si>
  <si>
    <t>NEW AMSTERDAM PEACH FLAVORED VODKA - VODKA-FLVRD-DOM - 375 ML  ( AL - B000832 )</t>
  </si>
  <si>
    <t>CROWN ROYAL PEACH FLAVORED WHISKEY - CAN-US BLND-US BTLD - 50 ML  ( AL - D007115 )</t>
  </si>
  <si>
    <t>BULLEIT STRAIGHT BOURBON 90 PROOF - DOM WHSKY-STRT-SM BTCH - 1.75 LTR  ( AL - F001644 )</t>
  </si>
  <si>
    <t>NUTRL/4F LEMONDE VR 3-8P:CL/SB/P/B 355ML - COCKTAILS - 375 ML  ( AL - J070202 )</t>
  </si>
  <si>
    <t>KIRKLAND SIG 3YR BLENDED SCOTCH WHISKY - SCOTCH-BLND-FRGN BTLD - 1.75 LTR  ( AL - F008904 )</t>
  </si>
  <si>
    <t>NUTRL ORANGE VODKA SELTZER CKTL 4P 355ML - COCKTAILS - 375 ML  ( AL - J070050 )</t>
  </si>
  <si>
    <t>CLUB 400 SPECIAL RESERVE - DOM WHSKY-BLND - 1.0 LTR  ( AL - E000570 )</t>
  </si>
  <si>
    <t>JAMESON ORANGE FLVRD IRISH WHISKEY (DSS) - IRISH - 750 ML  ( AL - A007719 )</t>
  </si>
  <si>
    <t>MALIBU PINEAPPLE BAY BREEZE 4P 355ML - COCKTAILS - 375 ML  ( AL - J007722 )</t>
  </si>
  <si>
    <t>KNOB CREEK STRAIGHT BOURBON - DOM WHSKY-STRT-SM BTCH - 1.0 LTR  ( AL - E000195 )</t>
  </si>
  <si>
    <t>FIREBALL WINDOW BOX 6-20P PET - DOM WHSKY-BLND - 50 ML  ( AL - D070508 )</t>
  </si>
  <si>
    <t>SMIRNOFF GREEN APPLE FLAVORED VODKA - VODKA-FLVRD-DOM - 750 ML  ( AL - A001369 )</t>
  </si>
  <si>
    <t>CRUZAN DARK - RUM-AGED/DARK - 1.75 LTR  ( AL - F000408 )</t>
  </si>
  <si>
    <t>ESPOLON REPOSADO GOLD TEQUILA - TEQUILA-REPOSADO - 375 ML  ( AL - B001584 )</t>
  </si>
  <si>
    <t>JOSE CUERVO DOUBLE STRENGTH MARG UFC PET - COCKTAILS - 750 ML  ( AL - F070396 )</t>
  </si>
  <si>
    <t>OLMECA ALTOS PLATA 100% DE AGAVE TEQUILA - TEQUILA-BLANCO - 1.75 LTR  ( AL - F001089 )</t>
  </si>
  <si>
    <t>CANADIAN RICH &amp; RARE APPLE FLAVORED - CAN-US BLND-US BTLD - 750 ML  ( AL - A001569 )</t>
  </si>
  <si>
    <t>BULLEIT STRAIGHT BOURBON 90 PROOF - DOM WHSKY-STRT-SM BTCH - 375 ML  ( AL - B001644 )</t>
  </si>
  <si>
    <t>CAPTAIN MORGAN LONG ISLAND ICED TEA RTD - COCKTAILS - 1.75 LTR  ( AL - F001423 )</t>
  </si>
  <si>
    <t>F001701</t>
  </si>
  <si>
    <t>CROWN ROYAL VANILLA FLAVORED WHISKY - CAN-US BLND-US BTLD - 1.75 LTR  ( AL - F001701 )</t>
  </si>
  <si>
    <t>DEKUYPER WATERMELON PUCKER SCHNAPPS - CRDL-SNPS-OTH - 750 ML  ( AL - A001229 )</t>
  </si>
  <si>
    <t>CAMPO BRAVO PLATA TEQUILA - TEQUILA-BLANCO - 1.0 LTR  ( AL - E070404 )</t>
  </si>
  <si>
    <t>MI CAMPO BLANCO TEQUILA - TEQUILA-BLANCO - 1.0 LTR  ( AL - E008209 )</t>
  </si>
  <si>
    <t>GILBEYS GIN - GIN-CLASSIC-DOM - 1.75 LTR  ( AL - F000202 )</t>
  </si>
  <si>
    <t>CANADIAN RICH AND RARE - CAN-US BLND-US BTLD - 750 ML TRV  ( AL - A000555 )</t>
  </si>
  <si>
    <t>KRAKEN BLACK SPICED RUM - RUM-FLVRD - 1.75 LTR  ( AL - F000246 )</t>
  </si>
  <si>
    <t>NEW AMSTERDAM VODKA (PET) - VODKA-CLASSIC-DOM - 750 ML TRV  ( AL - A007534 )</t>
  </si>
  <si>
    <t>OLD GRAND DAD SPECIAL SELECT - DOM WHSKY-STRT-BRBN/TN - 750 ML  ( AL - A001050 )</t>
  </si>
  <si>
    <t>OLE SMOKY TENN MNSH HUNCH PUNCH LGHT 80P - DOM WHSKY-BLND - 750 ML  ( AL - A001780 )</t>
  </si>
  <si>
    <t>CROWN ROYAL WASHINGTN APPLE 4P 355ML - COCKTAILS - 375 ML  ( AL - J007557 )</t>
  </si>
  <si>
    <t>MOM WATER NANCY PNPL ORANGE 4P 355ML - COCKTAILS - 375 ML  ( AL - J070591 )</t>
  </si>
  <si>
    <t>OLE SMOKY TENN MOONSHNE SALTY WATERMELON - DOM WHSKY-BLND - 750 ML  ( AL - A007161 )</t>
  </si>
  <si>
    <t>SEAGRAM'S EXTRA DRY - GIN-CLASSIC-DOM - 100 ML  ( AL - G000112 )</t>
  </si>
  <si>
    <t>JOHNNIE WALKER BLACK - SCOTCH-BLND-FRGN BTLD - 750 ML  ( AL - A000686 )</t>
  </si>
  <si>
    <t>EVERCLEAR 190 ALCOHOL - NEUTRAL GRAIN SPIRIT - 1.75 LTR  ( AL - F001184 )</t>
  </si>
  <si>
    <t>MAESTRO DOBEL DIAMANTE REPOSADO TEQUILA - TEQUILA-REPOSADO - 750 ML  ( AL - A000722 )</t>
  </si>
  <si>
    <t>CROWN ROYAL WHK&amp;COLA CKTL 4P 355ML - COCKTAILS - 375 ML  ( AL - J007555 )</t>
  </si>
  <si>
    <t>OLE SMOKY BANANA PUDDING CREAM MOONSHINE - CRDL-CRM LQR - 50 ML  ( AL - D007782 )</t>
  </si>
  <si>
    <t>KNOB CREEK STRAIGHT BOURBON - DOM WHSKY-STRT-SM BTCH - 375 ML  ( AL - B000195 )</t>
  </si>
  <si>
    <t>J007272</t>
  </si>
  <si>
    <t>MONACO COCKTAILS TEQ LIME CRUSH 4P 355ML - COCKTAILS - 375 ML  ( AL - J007272 )</t>
  </si>
  <si>
    <t>PATRON SILVER TEQUILA - TEQUILA-BLANCO - 100 ML  ( AL - G001872 )</t>
  </si>
  <si>
    <t>JIM BEAM APPLE FLAVORED WHISKEY - DOM WHSKY-BLND - 375 ML  ( AL - B001528 )</t>
  </si>
  <si>
    <t>WHEATLEY VODKA - VODKA-CLASSIC-DOM - 1.75 LTR  ( AL - F008227 )</t>
  </si>
  <si>
    <t>SEAGRAM TWISTED GIN (W/TWIST LIME FLAVR) - GIN-FLVRD-DOM - 750 ML  ( AL - A000113 )</t>
  </si>
  <si>
    <t>BAILEYS ORIGINAL IRISH CREAM LIQUEUR - CRDL-CRM LQR - 1.0 LTR  ( AL - E000646 )</t>
  </si>
  <si>
    <t>HPNOTIQ  VODKA &amp; COGNAC LIQUEUR - CRDL-LQR&amp;SPC-SPRT SPCTY - 750 ML  ( AL - A001637 )</t>
  </si>
  <si>
    <t>99 APPLES SCHNAPPS - CRDL-SNPS-APPL - 50 ML  ( AL - D070225 )</t>
  </si>
  <si>
    <t>DELEON REPOSADO TEQUILA - TEQUILA-REPOSADO - 375 ML  ( AL - B007944 )</t>
  </si>
  <si>
    <t>BIRD DOG BLACKBERRY FLAVORED WHISKEY - DOM WHSKY-BLND - 750 ML  ( AL - A000621 )</t>
  </si>
  <si>
    <t>HIGH NOON LAKE 8P VDK ICED TEA ORG 355ML - COCKTAILS - 375 ML  ( AL - J070499 )</t>
  </si>
  <si>
    <t>JIM BEAM KENTUCKY FIRE - DOM WHSKY-BLND - 750 ML  ( AL - A001337 )</t>
  </si>
  <si>
    <t>DON JULIO BLANCO TEQUILA - TEQUILA-BLANCO - 50 ML  ( AL - D000111 )</t>
  </si>
  <si>
    <t>EL JIMADOR SILVER TEQUILA (WAS BLANCO) - TEQUILA-BLANCO - 750 ML  ( AL - A000725 )</t>
  </si>
  <si>
    <t>JIM BEAM APPLE FLAVORED WHISKEY - DOM WHSKY-BLND - 1.75 LTR  ( AL - F001528 )</t>
  </si>
  <si>
    <t>99 FRUIT PUNCH SCHNAPPS LIQUEUR - CRDL-SNPS-OTH - 50 ML  ( AL - D007816 )</t>
  </si>
  <si>
    <t>JIM BEAM HONEY - DOM WHSKY-BLND - 1.75 LTR  ( AL - F000922 )</t>
  </si>
  <si>
    <t>NEW AMSTERDAM PEACH FLAVORED VODKA - VODKA-FLVRD-DOM - 50 ML  ( AL - D000832 )</t>
  </si>
  <si>
    <t>KAHLUA MEXICAN LIQUOR - CRDL-COFFEE LQR - 1.75 LTR  ( AL - F000425 )</t>
  </si>
  <si>
    <t>MASTER OF MIXES SWEET AND SOUR - TABLE OTHER - 1.0 LTR  ( AL - E003926 )</t>
  </si>
  <si>
    <t>PATRON REPOSADO - TEQUILA-REPOSADO - 375 ML  ( AL - B001870 )</t>
  </si>
  <si>
    <t>GRAND MARNIER - CRDL-LQR&amp;SPC-OTH - 375 ML  ( AL - B000692 )</t>
  </si>
  <si>
    <t>E &amp; J GALLO SUPERIOR RESERVE VSOP - BRNDY/CGNC-DOM - 750 ML  ( AL - A001690 )</t>
  </si>
  <si>
    <t>JIM BEAM PINEAPPLE FLAVORED WHISKEY - DOM WHSKY-BLND - 750 ML  ( AL - A070372 )</t>
  </si>
  <si>
    <t>SMIRNOFF GREEN APPLE FLAVORED VODKA - VODKA-FLVRD-DOM - 375 ML  ( AL - B001369 )</t>
  </si>
  <si>
    <t>DEKUYPER PEACHTREE SCHNAPPS - CRDL-SNPS-PEACH - 750 ML  ( AL - A000067 )</t>
  </si>
  <si>
    <t>TULLIBARDINE ARTISAN HIGHLAND SINGLE MLT - SCOTCH-SNGL MALT - 750 ML  ( AL - A008973 )</t>
  </si>
  <si>
    <t>OLE SMOKY TENN MNSH HUNCH PUNCH LGHT 80P - DOM WHSKY-BLND - 50 ML  ( AL - D001780 )</t>
  </si>
  <si>
    <t>SOUTHERN COMFORT 70 (WAS 76 PROOF) - DOM WHSKY-BLND - 1.75 LTR  ( AL - F000418 )</t>
  </si>
  <si>
    <t>TAAKA WHIPPED CREAM FLAVORED VODKA - VODKA-FLVRD-DOM - 750 ML  ( AL - A000534 )</t>
  </si>
  <si>
    <t>JAMESON - IRISH-BLND - 375 ML  ( AL - B000547 )</t>
  </si>
  <si>
    <t>SKREWBALL PEANUT BUTTER WHISKEY - DOM WHSKY-BLND - 375 ML  ( AL - B007210 )</t>
  </si>
  <si>
    <t>OLE SMOKY WHITE CHOCOLATE STRAWBERRY MSH - CRDL-CRM LQR - 50 ML  ( AL - D070016 )</t>
  </si>
  <si>
    <t>SEAGRAM'S DISTILLER'S RESERVE GIN - GIN-CLASSIC-DOM - 1.75 LTR  ( AL - F001468 )</t>
  </si>
  <si>
    <t>CHAPALA COFFEE - CRDL-COFFEE LQR - 1.0 LTR  ( AL - E000535 )</t>
  </si>
  <si>
    <t>JOSE CUERVO AUTH PINK LEMONADE/4P-SLV TR - COCKTAILS - 200 ML  ( AL - C001609 )</t>
  </si>
  <si>
    <t>RYAN'S ORIGINAL CREME - CRDL-CRM LQR - 750 ML  ( AL - A000302 )</t>
  </si>
  <si>
    <t>NEW AMSTERDAM PINEAPPLE FLAVORED VODKA - VODKA-FLVRD-DOM - 50 ML  ( AL - D001344 )</t>
  </si>
  <si>
    <t>MR BOSTON TRIPLE SEC - CRDL-LQR&amp;SPC-TRIPLE SEC - 1.0 LTR  ( AL - E005195 )</t>
  </si>
  <si>
    <t>DEKUYPER PEACHTREE SCHNAPPS - CRDL-SNPS-PEACH - 1.75 LTR  ( AL - F000067 )</t>
  </si>
  <si>
    <t>JACK DANIELS &amp; COCA COLA 4P 355ML - COCKTAILS - 375 ML  ( AL - J007943 )</t>
  </si>
  <si>
    <t>SVEDKA SWEDISH VODKA - VODKA-CLASSIC-IMP - 750 ML TRV  ( AL - A001901 )</t>
  </si>
  <si>
    <t>PINNACLE VODKA - VODKA-CLASSIC-DOM - 1.0 LTR  ( AL - E000136 )</t>
  </si>
  <si>
    <t>MONKEY SHOULDER BLENDED MALT SCOTCH WHSK - SCOTCH-BLND-FRGN BTLD - 750 ML  ( AL - A001373 )</t>
  </si>
  <si>
    <t>OLMECA ALTOS PLATA 100% DE AGAVE TEQUILA - TEQUILA-BLANCO - 375 ML  ( AL - B001089 )</t>
  </si>
  <si>
    <t>PEARL VODKA - VODKA-CLASSIC-DOM - 1.75 LTR  ( AL - F001855 )</t>
  </si>
  <si>
    <t>CLAN MCGREGOR - SCOTCH-BLND-US BTLD - 1.75 LTR  ( AL - F000094 )</t>
  </si>
  <si>
    <t>D'USSE VSOP COGNAC - BRNDY/CGNC-CGNC-VSOP - 1.75 LTR  ( AL - F001394 )</t>
  </si>
  <si>
    <t>HIGH NOON SUN SIPS PASSIONFRUIT 4P 355ML - COCKTAILS - 375 ML  ( AL - J007809 )</t>
  </si>
  <si>
    <t>COURVOISIER V S - BRNDY/CGNC-CGNC-VS - 1.75 LTR  ( AL - F000549 )</t>
  </si>
  <si>
    <t>JOSE CUERVO LIME MARGARITA MIX - COCKTAILS - 1.0 LTR  ( AL - E003730 )</t>
  </si>
  <si>
    <t>1800 ULTIMATE PEACH MARGARITA RTD - COCKTAILS - 1.75 LTR  ( AL - F001451 )</t>
  </si>
  <si>
    <t>RUMPLE MINZE PEPPERMINT SCHNAPPS - CRDL-SNPS-PPRMNT - 750 ML  ( AL - A000605 )</t>
  </si>
  <si>
    <t>BAILEYS ORIGINAL IRISH CREAM LIQUEUR - CRDL-CRM LQR - 1.75 LTR  ( AL - F000646 )</t>
  </si>
  <si>
    <t>OLE SMOKY TENNESSEE BLACKBERRY WHISKEY - DOM WHSKY-BLND - 750 ML  ( AL - A070286 )</t>
  </si>
  <si>
    <t>E &amp; J - BRNDY/CGNC-DOM - 375 ML  ( AL - B000690 )</t>
  </si>
  <si>
    <t>CLYDE MAY'S STRAIGHT BOURBON 92 PROOF - DOM WHSKY-STRT-BRBN/TN - 750 ML  ( AL - A001700 )</t>
  </si>
  <si>
    <t>NEW AMSTERDAM PEACH FLAVORED VODKA - VODKA-FLVRD-DOM - 1.75 LTR  ( AL - F000832 )</t>
  </si>
  <si>
    <t>NEW AMSTERDAM - GIN-CLASSIC-DOM - 750 ML  ( AL - A000081 )</t>
  </si>
  <si>
    <t>CUTWATER/MARGARITA 4FL-VARIETY 12P 200ML - COCKTAILS - 200 ML  ( AL - C070045 )</t>
  </si>
  <si>
    <t>TANQUERAY - GIN-CLASSIC-IMP - 375 ML  ( AL - B000689 )</t>
  </si>
  <si>
    <t>JINRO CHAMISUL ORIGINAL SOJU - CRDL-LQR&amp;SPC-OTH - 750 ML  ( AL - A004577 )</t>
  </si>
  <si>
    <t>BACARDI SUPERIOR LIGHT-DRY RUM TRAY PACK - RUM-LIGHT - 1.75 LTR  ( AL - F008921 )</t>
  </si>
  <si>
    <t>KRAKEN BLACK SPICED RUM - RUM-FLVRD - 750 ML  ( AL - A000246 )</t>
  </si>
  <si>
    <t>BLUE ICE POTATO VODKA - VODKA-CLASSIC-DOM - 1.75 LTR  ( AL - F007183 )</t>
  </si>
  <si>
    <t>BLACK VELVET - CAN-US BLND-US BTLD - 750 ML  ( AL - A000123 )</t>
  </si>
  <si>
    <t>E &amp; J - BRNDY/CGNC-DOM - 200 ML  ( AL - C000690 )</t>
  </si>
  <si>
    <t>SUNNY D VODKA SELTZER 4P 355ML - COCKTAILS - 375 ML  ( AL - J070204 )</t>
  </si>
  <si>
    <t>D'USSE VSOP COGNAC - BRNDY/CGNC-CGNC-VSOP - 200 ML  ( AL - C001394 )</t>
  </si>
  <si>
    <t>CROWN ROYAL BLACKBERRY FLAVORED WHK - CAN-US BLND-US BTLD - 50 ML  ( AL - D070186 )</t>
  </si>
  <si>
    <t>BELVEDERE POLISH VODKA - VODKA-CLASSIC-IMP - 1.0 LTR  ( AL - E001000 )</t>
  </si>
  <si>
    <t>SEAGRAM'S SEVEN CROWN - DOM WHSKY-BLND - 750 ML TRV  ( AL - A000143 )</t>
  </si>
  <si>
    <t>NEW AMSTERDAM PEACH FLAVORED VODKA - VODKA-FLVRD-DOM - 200 ML  ( AL - C000832 )</t>
  </si>
  <si>
    <t>EVAN WILLIAMS BLACKBERRY WHISKEY 50ML</t>
  </si>
  <si>
    <t>OLD GRAND DAD BONDED</t>
  </si>
  <si>
    <t>A070740</t>
  </si>
  <si>
    <t>Chinola Passion Fruit Liqueur</t>
  </si>
  <si>
    <t>A070721</t>
  </si>
  <si>
    <t>Rage Vodka</t>
  </si>
  <si>
    <t>D070721</t>
  </si>
  <si>
    <t>MASTER OF MIXES CKTL ESSENTIAL LME JUICE - TABLE OTHER - 375 ML  ( AL - B003719 )</t>
  </si>
  <si>
    <t>99 LONG ISLAND ICE TEA (12-10 PACK) - CRDL-LQR&amp;SPC-OTH - 50 ML  ( AL - D007173 )</t>
  </si>
  <si>
    <t>PINNACLE PEACH FLAVORED VODKA (DSS) - VODKA-FLVRD-IMP - 1.75 LTR  ( AL - F000793 )</t>
  </si>
  <si>
    <t>NEW AMSTERDAM PINK WHITNEY PINK LEMONADE - VODKA-FLVRD-DOM - 1.75 LTR  ( AL - F007287 )</t>
  </si>
  <si>
    <t>E &amp; J GALLO SUPERIOR RESERVE VSOP - BRNDY/CGNC-DOM - 200 ML  ( AL - C001690 )</t>
  </si>
  <si>
    <t>CASAMIGOS BLANCO TEQUILA 100% AGAVE - TEQUILA-BLANCO - 375 ML  ( AL - B001059 )</t>
  </si>
  <si>
    <t>OLE SMOKY WHITE CHOCOLATE STRAWBERRY MSH - CRDL-CRM LQR - 750 ML  ( AL - A070016 )</t>
  </si>
  <si>
    <t>CHRISTIAN BRANDY VS - BRNDY/CGNC-DOM - 750 ML  ( AL - A000422 )</t>
  </si>
  <si>
    <t>MALIBU PINA COLADA RTD 4P 355ML - COCKTAILS - 375 ML  ( AL - J007665 )</t>
  </si>
  <si>
    <t>JIM BEAM PEACH FLAVORED WHISKEY - DOM WHSKY-BLND - 750 ML  ( AL - A007121 )</t>
  </si>
  <si>
    <t>CRUZAN COCONUT FLAVORED V.I. RUM - RUM-FLVRD - 1.75 LTR  ( AL - F000898 )</t>
  </si>
  <si>
    <t>GILBEYS VODKA - VODKA-CLASSIC-DOM - 1.75 LTR  ( AL - F000310 )</t>
  </si>
  <si>
    <t>-196 VODKA SELTZER 8P:SP/LL/LR/SW 355ML - COCKTAILS - 375 ML  ( AL - J070583 )</t>
  </si>
  <si>
    <t>BAILEYS ORIGINAL IRISH CREAM LIQUEUR - CRDL-CRM LQR - 375 ML  ( AL - B000646 )</t>
  </si>
  <si>
    <t>J070298</t>
  </si>
  <si>
    <t>ZEROES GRAPESICLE COCKTAIL 4P 355ML - COCKTAILS - 375 ML  ( AL - J070298 )</t>
  </si>
  <si>
    <t>DEEP EDDY LEMON FLAVORED VODKA - VODKA-FLVRD-DOM - 375 ML  ( AL - B001492 )</t>
  </si>
  <si>
    <t>KAMORA COFFEE - CRDL-COFFEE LQR - 1.0 LTR  ( AL - E000663 )</t>
  </si>
  <si>
    <t>CHRISTIAN BRANDY VS - BRNDY/CGNC-DOM - 1.75 LTR  ( AL - F000422 )</t>
  </si>
  <si>
    <t>SVEDKA 100 PROOF VODKA - VODKA-CLASSIC-IMP - 1.75 LTR  ( AL - F001459 )</t>
  </si>
  <si>
    <t>CONCIERE GOLD TEQUILA - TEQUILA-GOLD - 1.0 LTR  ( AL - E009801 )</t>
  </si>
  <si>
    <t>JACK DANIELS TENNESSEE HONEY LIQUEUR - DOM WHSKY-BLND - 1.75 LTR  ( AL - F000361 )</t>
  </si>
  <si>
    <t>KIRKLAND SIGNATURE LONDON DRY GIN - GIN-CLASSIC-IMP - 1.75 LTR  ( AL - F008907 )</t>
  </si>
  <si>
    <t>JOSE CUERVO AUTH LIGHT MARG WHITE PEACH - COCKTAILS - 1.75 LTR  ( AL - F001223 )</t>
  </si>
  <si>
    <t>EVERCLEAR 190 ALCOHOL - NEUTRAL GRAIN SPIRIT - 750 ML  ( AL - A001184 )</t>
  </si>
  <si>
    <t>DEEP EDDY RUBY RED GRAPEFRUIT FLVRD VOD - VODKA-FLVRD-DOM - 750 ML  ( AL - A001248 )</t>
  </si>
  <si>
    <t>BELVEDERE POLISH VODKA - VODKA-CLASSIC-IMP - 1.75 LTR  ( AL - F001000 )</t>
  </si>
  <si>
    <t>CROWN ROYAL WHISKY LEMONADE 4P 355ML - COCKTAILS - 375 ML  ( AL - J007797 )</t>
  </si>
  <si>
    <t>TEQUILA OCHO PLATA TEQUILA WHITE - TEQUILA-BLANCO - 750 ML  ( AL - A007588 )</t>
  </si>
  <si>
    <t>DEEP EDDY VODKA - VODKA-CLASSIC-DOM - 1.75 LTR  ( AL - F001590 )</t>
  </si>
  <si>
    <t>WILD TURKEY 81 STRAIGHT BOURBON - DOM WHSKY-STRT-BRBN/TN - 750 ML  ( AL - A000055 )</t>
  </si>
  <si>
    <t>TITO'S HANDMADE VODKA 15-4B SLEEVE - VODKA-CLASSIC-DOM - 50 ML  ( AL - D070250 )</t>
  </si>
  <si>
    <t>OLE SMOKY TENNESSEE PEANUT BUTTER WHSKY - DOM WHSKY-BLND - 750 ML  ( AL - A007446 )</t>
  </si>
  <si>
    <t>TEQUILA OCHO REPOSADO TEQUILA GOLD - TEQUILA-REPOSADO - 750 ML  ( AL - A007999 )</t>
  </si>
  <si>
    <t>ELIJAH CRAIG SMALL BATCH - DOM WHSKY-STRT-BRBN/TN - 375 ML  ( AL - B000405 )</t>
  </si>
  <si>
    <t>BOMBAY SAPPHIRE - GIN-CLASSIC-IMP - 1.0 LTR  ( AL - E000641 )</t>
  </si>
  <si>
    <t>CAPTAIN MORGAN WHITE RUM - RUM-LIGHT - 1.75 LTR  ( AL - F001262 )</t>
  </si>
  <si>
    <t>OLE SMOKY TENN MOONSHINE APPLE PIE 70P - DOM WHSKY-BLND - 50 ML  ( AL - D001646 )</t>
  </si>
  <si>
    <t>REYKA ICELAND VODKA - VODKA-CLASSIC-IMP - 750 ML  ( AL - A001039 )</t>
  </si>
  <si>
    <t>BARTONS - CAN-US BLND-US BTLD - 1.75 LTR  ( AL - F000007 )</t>
  </si>
  <si>
    <t>DI SARONNO AMARETTO - CRDL-LQR&amp;SPC-AMRT - 750 ML  ( AL - A000089 )</t>
  </si>
  <si>
    <t>CRUZAN WHITE - RUM-LIGHT - 1.0 LTR  ( AL - E004622 )</t>
  </si>
  <si>
    <t>RONRICO WHITE - RUM-LIGHT - 1.75 LTR  ( AL - F000054 )</t>
  </si>
  <si>
    <t>ESPOLON BLANCO WHITE TEQUILA - TEQUILA-BLANCO - 375 ML  ( AL - B000617 )</t>
  </si>
  <si>
    <t>99 BANANAS SCHNAPPS - CRDL-SNPS-OTH - 750 ML  ( AL - A000399 )</t>
  </si>
  <si>
    <t>CIROC SNAP FROST VODKA - VODKA-CLASSIC-IMP - 375 ML  ( AL - B000729 )</t>
  </si>
  <si>
    <t>OLD FORESTER SIGNATURE - DOM WHSKY-STRT-BRBN/TN - 750 ML  ( AL - A000253 )</t>
  </si>
  <si>
    <t>CANADIAN MIST - CAN-US BLND-US BTLD - 200 ML  ( AL - C000495 )</t>
  </si>
  <si>
    <t>ARISTOCRAT LIGHT - RUM-LIGHT - 1.0 LTR  ( AL - E000137 )</t>
  </si>
  <si>
    <t>CUTWATER LEMON DROP MARTINI 4P 355ML - COCKTAILS - 375 ML  ( AL - J070431 )</t>
  </si>
  <si>
    <t>DON JULIO BLANCO TEQUILA - TEQUILA-BLANCO - 1.75 LTR  ( AL - F000111 )</t>
  </si>
  <si>
    <t>BULLEIT OLD FASHIONED COCKTAIL - COCKTAILS - 375 ML  ( AL - B007946 )</t>
  </si>
  <si>
    <t>MONACO COCKTAILS BLUE CRUSH 4PK 355ML - COCKTAILS - 375 ML  ( AL - J007273 )</t>
  </si>
  <si>
    <t>KAMORA - CRDL-COFFEE LQR - 1.75 LTR  ( AL - F000663 )</t>
  </si>
  <si>
    <t>SVEDKA MANGO PINEAPPLE FLAVORED VODKA - VODKA-FLVRD-IMP - 750 ML  ( AL - A001429 )</t>
  </si>
  <si>
    <t>REDMONT VODKA - VODKA-CLASSIC-DOM - 1.75 LTR  ( AL - F001751 )</t>
  </si>
  <si>
    <t>REMY MARTIN VSOP - BRNDY/CGNC-CGNC-VSOP - 200 ML  ( AL - C000669 )</t>
  </si>
  <si>
    <t>WILD TURKEY 101 STRAIGHT BOURBON - DOM WHSKY-STRT-BRBN/TN - 50 ML  ( AL - D000453 )</t>
  </si>
  <si>
    <t>LUCKY ONE LEMONADE PEACH VODKA 4P 355ML - COCKTAILS - 375 ML  ( AL - J070491 )</t>
  </si>
  <si>
    <t>CAPTAIN MORGAN SPICED 100 PROOF RUM - RUM-FLVRD - 1.75 LTR  ( AL - F000401 )</t>
  </si>
  <si>
    <t>BOMBAY SAPPHIRE - GIN-CLASSIC-IMP - 375 ML  ( AL - B000641 )</t>
  </si>
  <si>
    <t>CAZADORES REPOSADO GOLD TEQUILA - TEQUILA-REPOSADO - 750 ML  ( AL - A001240 )</t>
  </si>
  <si>
    <t>PAUL MASSON GRANDE AMBER APPLE FLAVORED - BRNDY/CGNC-DOM - 750 ML  ( AL - A001740 )</t>
  </si>
  <si>
    <t>TEREMANA ANEJO TEQUILA - TEQUILA-ANEJO - 750 ML  ( AL - A007931 )</t>
  </si>
  <si>
    <t>PINNACLE VODKA - VODKA-CLASSIC-DOM - 200 ML  ( AL - C000136 )</t>
  </si>
  <si>
    <t>RUM CHATA HORCHATA CREAM LIQ (RUM BASE) - CRDL-LQR&amp;SPC-OTH - 750 ML  ( AL - A000217 )</t>
  </si>
  <si>
    <t>TRES AGAVES BLANCO TEQUILA - TEQUILA-BLANCO - 750 ML  ( AL - A070229 )</t>
  </si>
  <si>
    <t>NEW AMSTERDAM PINEAPPLE FLAVORED VODKA - VODKA-FLVRD-DOM - 375 ML  ( AL - B001344 )</t>
  </si>
  <si>
    <t>J070297</t>
  </si>
  <si>
    <t>ZEROES CREAMSICLE COCKTAIL 4P 355ML - COCKTAILS - 375 ML  ( AL - J070297 )</t>
  </si>
  <si>
    <t>LUNAZUL BLANCO TEQUILA - TEQUILA-BLANCO - 50 ML  ( AL - D001778 )</t>
  </si>
  <si>
    <t>A000842</t>
  </si>
  <si>
    <t>SEAGRAM'S PEACH TWISTED GIN - GIN-FLVRD-DOM - 750 ML  ( AL - A000842 )</t>
  </si>
  <si>
    <t>DEKUYPER SOUR APPLE PUCKER - CRDL-SNPS-APPL - 1.0 LTR  ( AL - E001228 )</t>
  </si>
  <si>
    <t>WILD TURKEY 101 STRAIGHT BOURBON - DOM WHSKY-STRT-BRBN/TN - 750 ML TRV  ( AL - A000454 )</t>
  </si>
  <si>
    <t>GEORGE DICKEL CLASSIC RECIPE - DOM WHSKY-STRT-BRBN/TN - 1.75 LTR  ( AL - F000161 )</t>
  </si>
  <si>
    <t>RUMPLE MINZE PEPPERMINT SCHNAPPS - CRDL-SNPS-PPRMNT - 375 ML  ( AL - B000605 )</t>
  </si>
  <si>
    <t>EVAN WILLIAMS HONEY RESERVE - DOM WHSKY-BLND - 50 ML  ( AL - D000443 )</t>
  </si>
  <si>
    <t>TWISTED SHOTZ RED PARTY 3E:PC/R/SB/SX/RD - CRDL-LQR&amp;SPC-OTH - 375 ML  ( AL - B070521 )</t>
  </si>
  <si>
    <t>ABSOLUT OCEAN SP 8P 2E:CR/RP/GR/PA 355ML - COCKTAILS - 375 ML  ( AL - J070153 )</t>
  </si>
  <si>
    <t>1792 FULL PROOF BOURBON BUY-THE-BRRL MT - DOM WHSKY-STRT-BRBN/TN - 750 ML  ( AL - A010721 )</t>
  </si>
  <si>
    <t>OLE SMOKY TENN MOONSHINE BLUE FLAME - DOM WHSKY-STRT-OTH - 750 ML  ( AL - A001055 )</t>
  </si>
  <si>
    <t>IL TRAMONTO LIMONCELLO LIQUEUR (ITALY) - CRDL-LQR&amp;SPC-OTH - 750 ML  ( AL - A001226 )</t>
  </si>
  <si>
    <t>EL MAYOR REPOSADO - TEQUILA-REPOSADO - 750 ML  ( AL - A007779 )</t>
  </si>
  <si>
    <t>CRUZAN DARK - RUM-AGED/DARK - 750 ML  ( AL - A000408 )</t>
  </si>
  <si>
    <t>MAKER'S MARK TRAY PACK - DOM WHSKY-STRT-BRBN/TN - 1.75 LTR  ( AL - F008818 )</t>
  </si>
  <si>
    <t>FAMILIA CAMARENA SILVER TEQUILA - TEQUILA-BLANCO - 750 ML  ( AL - A000346 )</t>
  </si>
  <si>
    <t>BLACK VELVET - CAN-US BLND-US BTLD - 375 ML  ( AL - B000123 )</t>
  </si>
  <si>
    <t>TEXACRAFT SOUR PICKLE VODKA - VODKA-FLVRD-DOM - 750 ML  ( AL - A070296 )</t>
  </si>
  <si>
    <t>TEREMANA BLANCO TEQUILA - TEQUILA-BLANCO - 1.75 LTR  ( AL - F007409 )</t>
  </si>
  <si>
    <t>BUCHANAN DELUXE - SCOTCH-BLND-FRGN BTLD - 750 ML  ( AL - A000096 )</t>
  </si>
  <si>
    <t>LUNAZUL ANEJO TEQUILA - TEQUILA-ANEJO - 750 ML  ( AL - A070061 )</t>
  </si>
  <si>
    <t>WILD TURKEY AMERICAN HONEY - DOM WHSKY-BLND - 1.75 LTR  ( AL - F000107 )</t>
  </si>
  <si>
    <t>LUNAZUL REPOSADO TEQUILA - TEQUILA-REPOSADO - 50 ML  ( AL - D000126 )</t>
  </si>
  <si>
    <t>CRUZAN WHITE - RUM-LIGHT - 1.75 LTR  ( AL - F000906 )</t>
  </si>
  <si>
    <t>WINDSOR CANADIAN BLENDED CANADIAN WHISKY - CAN-US BLND-US BTLD - 1.75 LTR  ( AL - F000235 )</t>
  </si>
  <si>
    <t>PATRON SILVER TEQUILA - TEQUILA-BLANCO - 50 ML  ( AL - D001872 )</t>
  </si>
  <si>
    <t>HORNITOS REPOSADO TEQUILA - TEQUILA-REPOSADO - 1.75 LTR  ( AL - F000237 )</t>
  </si>
  <si>
    <t>CAPTAIN MORGAN WHITE RUM - RUM-LIGHT - 750 ML  ( AL - A001262 )</t>
  </si>
  <si>
    <t>TEREMANA REPOSADO TEQUILA - TEQUILA-REPOSADO - 1.75 LTR  ( AL - F007654 )</t>
  </si>
  <si>
    <t>JACK DANIELS TENNESSEE HONEY LIQUEUR - DOM WHSKY-BLND - 50 ML  ( AL - D000361 )</t>
  </si>
  <si>
    <t>CUERVO TRADICIONAL BLANCO TEQUILA - TEQUILA-BLANCO - 50 ML  ( AL - D000264 )</t>
  </si>
  <si>
    <t>NEW AMSTERDAM PINEAPPLE FLAVORED VODKA - VODKA-FLVRD-DOM - 1.75 LTR  ( AL - F001344 )</t>
  </si>
  <si>
    <t>CIROC APPLE FLAVORED VODKA SPECIALTY - VODKA-FLVRD-IMP - 375 ML  ( AL - B001576 )</t>
  </si>
  <si>
    <t>NUTRL/4F CRANBRY VRTY 3-8P:C/O/G/A 355ML - COCKTAILS - 375 ML  ( AL - J070282 )</t>
  </si>
  <si>
    <t>BASIL HAYDEN TOAST KENTUCKY SBW - DOM WHSKY-STRT-BRBN/TN - 750 ML  ( AL - A007634 )</t>
  </si>
  <si>
    <t>KETEL ONE COCKTAILS LEMON DROP MARTINI - COCKTAILS - 375 ML  ( AL - B070516 )</t>
  </si>
  <si>
    <t>KRAKEN BLACK SPICED RUM - RUM-FLVRD - 375 ML  ( AL - B000246 )</t>
  </si>
  <si>
    <t>KNOB CREEK STRAIGHT BOURBON - DOM WHSKY-STRT-SM BTCH - 1.75 LTR  ( AL - F000195 )</t>
  </si>
  <si>
    <t>JOSE CUERVO AUTHENTIC STRAWBERRY LIME - COCKTAILS - 1.75 LTR  ( AL - F001204 )</t>
  </si>
  <si>
    <t>WILD TURKEY 101 STRAIGHT BOURBON - DOM WHSKY-STRT-BRBN/TN - 1.0 LTR  ( AL - E000453 )</t>
  </si>
  <si>
    <t>MAKER'S MARK CASK STRENGTH - DOM WHSKY-STRT-BRBN/TN - 750 ML  ( AL - A001436 )</t>
  </si>
  <si>
    <t>TWISTED SHOTZ SUCK IT UP BUTTERCUP - CRDL-LQR&amp;SPC-OTH - 100 ML  ( AL - G070407 )</t>
  </si>
  <si>
    <t>PARROT BAY COCONUT (PET) - RUM-FLVRD - 750 ML TRV  ( AL - A001402 )</t>
  </si>
  <si>
    <t>BACARDI SELECT (PREVIOUSLY BLACK) - RUM-GOLD - 1.75 LTR  ( AL - F000268 )</t>
  </si>
  <si>
    <t>BACARDI GOLD DARK RUM - RUM-GOLD - 750 ML TRV  ( AL - A001265 )</t>
  </si>
  <si>
    <t>JACK DANIELS TENNESSEE APPLE LIQUEUR - DOM WHSKY-BLND - 750 ML  ( AL - A007196 )</t>
  </si>
  <si>
    <t>MICHTER'S US 1 SMALL BATCH BOURBON - DOM WHSKY-STRT-SM BTCH - 750 ML  ( AL - A001315 )</t>
  </si>
  <si>
    <t>1800 ULTIMATE STRAWBERRY MARGARITA RTD - COCKTAILS - 1.75 LTR  ( AL - F007790 )</t>
  </si>
  <si>
    <t>CROWN ROYAL VANILLA FLAVORED WHISKY - CAN-US BLND-US BTLD - 50 ML  ( AL - D001701 )</t>
  </si>
  <si>
    <t>ST GERMAIN FRENCH LIQUEUR (ELDERFLOWER) - CRDL-LQR&amp;SPC-OTH - 375 ML  ( AL - B000817 )</t>
  </si>
  <si>
    <t xml:space="preserve">Nikka From the Barrel </t>
  </si>
  <si>
    <t>MALIBU RUM NATURAL COCONUT - RUM-FLVRD - 50 ML  ( AL - D000659 )</t>
  </si>
  <si>
    <t>CASTILLO GOLD PET - RUM-GOLD - 1.75 LTR  ( AL - F000252 )</t>
  </si>
  <si>
    <t>SAUZA HACIENDA GOLD TEQUILA - TEQUILA-GOLD - 750 ML  ( AL - A000968 )</t>
  </si>
  <si>
    <t>AMERICAN BORN MOONSHINE ORIGINAL WHT LGT - DOM WHSKY-STRT-OTH - 750 ML  ( AL - A001386 )</t>
  </si>
  <si>
    <t>JACK DANIELS TENNESSEE FIRE LIQUEUR - DOM WHSKY-BLND - 750 ML  ( AL - A001453 )</t>
  </si>
  <si>
    <t>ABSOLUT CITRON - VODKA-FLVRD-IMP - 1.0 LTR  ( AL - E000691 )</t>
  </si>
  <si>
    <t>FAMILIA CAMARENA REPOSADO TEQUILA - TEQUILA-REPOSADO - 750 ML  ( AL - A000345 )</t>
  </si>
  <si>
    <t>CIROC PEACH FLAVORED VODKA SPECIALTY - VODKA-FLVRD-IMP - 750 ML  ( AL - A000748 )</t>
  </si>
  <si>
    <t>E &amp; J APPLE (BRANDY W/APPLE LIQUEUR) - BRNDY/CGNC-DOM - 750 ML  ( AL - A001560 )</t>
  </si>
  <si>
    <t>MALIBU STRAWBERRY DAIQUIRI RTD 4P 355ML - COCKTAILS - 375 ML  ( AL - J007666 )</t>
  </si>
  <si>
    <t>SEAGRAM'S SEVEN CROWN - DOM WHSKY-BLND - 1.0 LTR  ( AL - E000108 )</t>
  </si>
  <si>
    <t>HPNOTIQ  VODKA &amp; COGNAC LIQUEUR - CRDL-LQR&amp;SPC-SPRT SPCTY - 375 ML  ( AL - B001637 )</t>
  </si>
  <si>
    <t>E &amp; J - BRNDY/CGNC-DOM - 750 ML  ( AL - A000690 )</t>
  </si>
  <si>
    <t>LARCENY KENTUCKY STRAIGHT BOURBON WHSKY - DOM WHSKY-STRT-BRBN/TN - 750 ML  ( AL - A001810 )</t>
  </si>
  <si>
    <t>HIGH NOON TEQULA SELTZER LIME 4P 355ML - COCKTAILS - 375 ML  ( AL - J070379 )</t>
  </si>
  <si>
    <t>MASTER OF MIXES MARGARITA - TABLE OTHER - 1.0 LTR  ( AL - E003911 )</t>
  </si>
  <si>
    <t>NOILLY PRAT DRY VERMOUTH - IMP VRMTH DRY - 750 ML  ( AL - A003013 )</t>
  </si>
  <si>
    <t>ABSOLUT CITRON - VODKA-FLVRD-IMP - 750 ML  ( AL - A000691 )</t>
  </si>
  <si>
    <t>OLE SMOKY TENNESSEE MOONSHINE BLACKBERRY - DOM WHSKY-BLND - 750 ML  ( AL - A001602 )</t>
  </si>
  <si>
    <t>OLE SMOKY TENN MOONSHINE PICKLES - DOM WHSKY-BLND - 750 ML  ( AL - A007221 )</t>
  </si>
  <si>
    <t>ON THE ROCKS SPARKLING LIME MARG 4P355ML - COCKTAILS - 375 ML  ( AL - J070374 )</t>
  </si>
  <si>
    <t>SOUTHERN COMFORT 70 (WAS 76 PROOF) - DOM WHSKY-BLND - 375 ML  ( AL - B000418 )</t>
  </si>
  <si>
    <t>JAMESON BLACK BARREL IRISH WHISKEY - IRISH-BLND - 750 ML  ( AL - A001297 )</t>
  </si>
  <si>
    <t>DEKUYPER CREME COCOA DARK LIQUEUR - CRDL-LQR&amp;SPC-CRM - 1.0 LTR  ( AL - E001186 )</t>
  </si>
  <si>
    <t>BACARDI SELECT (PREVIOUSLY BLACK) - RUM-GOLD - 375 ML  ( AL - B000268 )</t>
  </si>
  <si>
    <t>JOHNNIE WALKER RED LABEL - SCOTCH-BLND-FRGN BTLD - 750 ML  ( AL - A000688 )</t>
  </si>
  <si>
    <t>CIROC PINEAPPLE FLAVOR VODKA SPECIALTY - VODKA-FLVRD-IMP - 375 ML  ( AL - B001352 )</t>
  </si>
  <si>
    <t>MALIBU BLACK COCONUT FLAVORED RUM - RUM-FLVRD - 750 ML  ( AL - A000658 )</t>
  </si>
  <si>
    <t>RUM CHATA HORCHATA CREAM LIQ (RUM BASE) - CRDL-LQR&amp;SPC-OTH - 375 ML  ( AL - B000217 )</t>
  </si>
  <si>
    <t>ESPOLON REPOSADO GOLD TEQUILA - TEQUILA-REPOSADO - 1.75 LTR  ( AL - F001584 )</t>
  </si>
  <si>
    <t>GORDON'S - GIN-CLASSIC-DOM - 1.75 LTR  ( AL - F000649 )</t>
  </si>
  <si>
    <t>SMIRNOFF RASPBERRY FLAVORED VODKA - VODKA-FLVRD-DOM - 50 ML  ( AL - D001366 )</t>
  </si>
  <si>
    <t>TAAKA - VODKA-CLASSIC-DOM - 1.0 LTR  ( AL - E000367 )</t>
  </si>
  <si>
    <t>LUNAZUL CRISTALINO PRIMERO TEQUILA - TEQUILA-ANEJO - 750 ML  ( AL - A070217 )</t>
  </si>
  <si>
    <t>JOSE CUERVO ESPECIAL SILVER - TEQUILA-BLANCO - 100 ML  ( AL - G000395 )</t>
  </si>
  <si>
    <t>BOOKER'S - DOM WHSKY-STRT-SM BTCH - 750 ML  ( AL - A000199 )</t>
  </si>
  <si>
    <t>WOODFORD RSV KENTUCKY STRAIGHT RYE - DOM WHSKY-STRT-RYE - 750 ML  ( AL - A001785 )</t>
  </si>
  <si>
    <t>SAILOR JERRY SPICED NAVY RUM - RUM-FLVRD - 1.75 LTR  ( AL - F000727 )</t>
  </si>
  <si>
    <t>SMIRNOFF RED WHITE &amp; BERRY (DSS) - VODKA-FLVRD-DOM - 750 ML  ( AL - A001825 )</t>
  </si>
  <si>
    <t>ANCIENT AGE - DOM WHSKY-STRT-BRBN/TN - 1.75 LTR  ( AL - F000153 )</t>
  </si>
  <si>
    <t>FINEST CALL GRENADINE - TABLE OTHER - 1.0 LTR  ( AL - E003618 )</t>
  </si>
  <si>
    <t>JINRO SOJU - CRDL-LQR&amp;SPC-OTH - 375 ML  ( AL - B004575 )</t>
  </si>
  <si>
    <t>CANADIAN MIST - CAN-US BLND-US BTLD - 50 ML  ( AL - D000495 )</t>
  </si>
  <si>
    <t>CANADIAN CLUB ORIGINAL 1858 - CAN-US BLND-US BTLD - 750 ML  ( AL - A000118 )</t>
  </si>
  <si>
    <t>EL JIMADOR SILVER TEQUILA (WAS BLANCO) - TEQUILA-BLANCO - 1.0 LTR  ( AL - E008072 )</t>
  </si>
  <si>
    <t>THE BOTANIST ISLAY DRY GIN - GIN-CLASSIC-IMP - 750 ML  ( AL - A001710 )</t>
  </si>
  <si>
    <t>BACARDI SELECT (PREVIOUSLY BLACK) - RUM-GOLD - 750 ML  ( AL - A000268 )</t>
  </si>
  <si>
    <t>LUCKY ONE LEMONADE RASPBERRY VD 4P 355ML - COCKTAILS - 375 ML  ( AL - J070492 )</t>
  </si>
  <si>
    <t>400 CONEJOS ESPADIN JOVEN MEZCAL - TEQUILA-BLANCO - 750 ML  ( AL - A070394 )</t>
  </si>
  <si>
    <t>SEAFARER DARK V.I. RUM - RUM-GOLD - 1.75 LTR  ( AL - F000508 )</t>
  </si>
  <si>
    <t>ABSOLUT OCEAN SPRAY VD CRANBERRY 4P355ML - COCKTAILS - 375 ML  ( AL - J070152 )</t>
  </si>
  <si>
    <t>CASAMIGOS REPOSADO TEQUILA 100% AGAVE - TEQUILA-REPOSADO - 375 ML  ( AL - B001881 )</t>
  </si>
  <si>
    <t>ON THE ROCKS THE OLD FASHIONED - COCKTAILS - 375 ML  ( AL - B007020 )</t>
  </si>
  <si>
    <t>KNOB CREEK 7Y RYE - DOM WHSKY-STRT-RYE - 750 ML  ( AL - A000742 )</t>
  </si>
  <si>
    <t>PARROT BAY COCONUT 90PRF - RUM-GOLD - 750 ML  ( AL - A000181 )</t>
  </si>
  <si>
    <t>COURVOISIER V S - BRNDY/CGNC-CGNC-VS - 1.0 LTR  ( AL - E000549 )</t>
  </si>
  <si>
    <t>CAMPARI BITTERS - CRDL-LQR&amp;SPC-OTH - 750 ML  ( AL - A000131 )</t>
  </si>
  <si>
    <t>SMIRNOFF ORANGE FLAVORED VODKA - VODKA-FLVRD-DOM - 750 ML  ( AL - A001365 )</t>
  </si>
  <si>
    <t>JOSE CUERVO DEVIL'S RESERVE - TEQUILA-FLAVORED - 750 ML  ( AL - A070276 )</t>
  </si>
  <si>
    <t>MASTER OF MIXES CKTL ESSENTIAL GRENADINE - TABLE OTHER - 375 ML  ( AL - B003618 )</t>
  </si>
  <si>
    <t>CIROC RIVIERA STRAWBERRY LIMONADE - VODKA-FLVRD-IMP - 750 ML  ( AL - A070443 )</t>
  </si>
  <si>
    <t>F001418</t>
  </si>
  <si>
    <t>KAHLUA WHITE RUSSIAN READY TO DRINK - COCKTAILS - 1.75 LTR  ( AL - F001418 )</t>
  </si>
  <si>
    <t>JIM BEAM DEVIL'S CUT KY STRAIGHT BOURBON - DOM WHSKY-STRT-BRBN/TN - 375 ML  ( AL - B000660 )</t>
  </si>
  <si>
    <t>JIM BEAM VANILLA FLAVORED WHISKEY - DOM WHSKY-BLND - 375 ML  ( AL - B001880 )</t>
  </si>
  <si>
    <t>EVAN WILLIAMS HONEY RESERVE - DOM WHSKY-BLND - 750 ML  ( AL - A000443 )</t>
  </si>
  <si>
    <t>JACK DANIEL&amp;COCA-COLA ZERO SUGR 4P 355ML - COCKTAILS - 375 ML  ( AL - J007935 )</t>
  </si>
  <si>
    <t>ADICTIVO ANEJO TEQUILA - TEQUILA-ANEJO - 750 ML  ( AL - A007796 )</t>
  </si>
  <si>
    <t>OLE SMOKY TENN MS PINEAPPLE W/PINA COLAD - DOM WHSKY-BLND - 750 ML  ( AL - A007783 )</t>
  </si>
  <si>
    <t>OLE SMOKY TENNESSEE MOONSHINE PEACHES - DOM WHSKY-BLND - 750 ML  ( AL - A001641 )</t>
  </si>
  <si>
    <t>SMIRNOFF WATERMELON FLAVORED VODKA - VODKA-FLVRD-DOM - 750 ML  ( AL - A001361 )</t>
  </si>
  <si>
    <t>SMIRNOFF GREEN APPLE FLAVORED VODKA - VODKA-FLVRD-DOM - 1.75 LTR  ( AL - F001369 )</t>
  </si>
  <si>
    <t>MALIBU STRAWBERRY FLAVORED RUM - RUM-FLVRD - 750 ML  ( AL - A007383 )</t>
  </si>
  <si>
    <t>BACARDI COCONUT FLAVORED RUM - RUM-FLVRD - 750 ML  ( AL - A001634 )</t>
  </si>
  <si>
    <t>CHI-CHI'S PINEAPPLE MARGARITA - COCKTAILS - 1.75 LTR  ( AL - F001611 )</t>
  </si>
  <si>
    <t>SEAGRAM'S EXTRA DRY - GIN-CLASSIC-DOM - 1.0 LTR  ( AL - E000112 )</t>
  </si>
  <si>
    <t>BOLS TRIPLE SEC 30 PROOF - CRDL-LQR&amp;SPC-TRIPLE SEC - 1.0 LTR  ( AL - E001173 )</t>
  </si>
  <si>
    <t>JIM BEAM DEVIL'S CUT KY STRAIGHT BOURBON - DOM WHSKY-STRT-BRBN/TN - 750 ML  ( AL - A000660 )</t>
  </si>
  <si>
    <t>CORAZON DE AGAVE BLANCO WHITE TEQUILA - TEQUILA-BLANCO - 375 ML  ( AL - B001522 )</t>
  </si>
  <si>
    <t>CASAMIGOS BLANCO TEQUILA 100% AGAVE - TEQUILA-BLANCO - 1.75 LTR  ( AL - F001059 )</t>
  </si>
  <si>
    <t>VERY OLD BARTON 6 YEAR 80 PROOF - DOM WHSKY-STRT-BRBN/TN - 1.75 LTR  ( AL - F000009 )</t>
  </si>
  <si>
    <t>HENNESSY V S - BRNDY/CGNC-CGNC-VS - 50 ML  ( AL - D000322 )</t>
  </si>
  <si>
    <t>CAPTAIN MORGAN SPICED 100 PROOF RUM - RUM-FLVRD - 750 ML  ( AL - A000401 )</t>
  </si>
  <si>
    <t>CAROLANS IRISH CREAM LIQUEUR - CRDL-CRM LQR - 1.75 LTR  ( AL - F000029 )</t>
  </si>
  <si>
    <t>99 SOUR BERRY LIQUEUR - CRDL-SNPS-OTH - 50 ML  ( AL - D007728 )</t>
  </si>
  <si>
    <t>SMIRNOFF CHERRY FLAVORED (DSS) - VODKA-FLVRD-DOM - 750 ML  ( AL - A008034 )</t>
  </si>
  <si>
    <t>OLMECA ALTOS REPOSADO 100% DE AGAVE TEQ - TEQUILA-REPOSADO - 375 ML  ( AL - B001090 )</t>
  </si>
  <si>
    <t>CIROC PASSION TROPIC VODKA SPECIALTY - VODKA-FLVRD-IMP - 750 ML  ( AL - A007804 )</t>
  </si>
  <si>
    <t>F008801</t>
  </si>
  <si>
    <t>JACK DANIELS BLACK LABEL TRAY PACK - DOM WHSKY-STRT-BRBN/TN - 1.75 LTR  ( AL - F008801 )</t>
  </si>
  <si>
    <t>MYERS ORIGINAL DARK - RUM-GOLD - 750 ML  ( AL - A000460 )</t>
  </si>
  <si>
    <t>SOUTHERN COMFORT 70 (WAS 76 PROOF) - DOM WHSKY-BLND - 750 ML  ( AL - A000418 )</t>
  </si>
  <si>
    <t>SMIRNOFF BLUE RASPBERRY LEMONADE FLV DSS - VODKA-FLVRD-DOM - 750 ML  ( AL - A070007 )</t>
  </si>
  <si>
    <t>WILD TURKEY 101 STRAIGHT BOURBON - DOM WHSKY-STRT-BRBN/TN - 200 ML  ( AL - C000453 )</t>
  </si>
  <si>
    <t>GILBEYS VODKA - VODKA-CLASSIC-DOM - 375 ML  ( AL - B000310 )</t>
  </si>
  <si>
    <t>SMIRNOFF BLUEBERRY FLAVORED (DSS) - VODKA-FLVRD-DOM - 750 ML  ( AL - A008085 )</t>
  </si>
  <si>
    <t>SALIGNAC V S - BRNDY/CGNC-CGNC-VS - 750 ML  ( AL - A001632 )</t>
  </si>
  <si>
    <t>NEW AMSTERDAM LEMON FLAVORED VODKA - VODKA-FLVRD-DOM - 750 ML  ( AL - A001049 )</t>
  </si>
  <si>
    <t>MAESTRO DOBEL DIAMANTE REPOSADO TEQUILA - TEQUILA-REPOSADO - 375 ML  ( AL - B000722 )</t>
  </si>
  <si>
    <t>GILBEYS VODKA - VODKA-CLASSIC-DOM - 750 ML TRV  ( AL - A000197 )</t>
  </si>
  <si>
    <t>JIM BEAM VANILLA FLAVORED WHISKEY - DOM WHSKY-BLND - 1.75 LTR  ( AL - F001880 )</t>
  </si>
  <si>
    <t>NEW RIFF KENTUCKY BOTTLED IN BOND BOURBN - DOM WHSKY-STRT-BRBN/TN - 750 ML  ( AL - A070401 )</t>
  </si>
  <si>
    <t>POST MERIDIEM REAL LIME JUICE MARGARITA - COCKTAILS - 100 ML  ( AL - G070437 )</t>
  </si>
  <si>
    <t>PATRON 100PROOF</t>
  </si>
  <si>
    <t>MR BLACK SPIRITS COLD BREW COFFEE LIQ - CRDL-COFFEE LQR - 750 ML  ( AL - A008310 )</t>
  </si>
  <si>
    <t>JOHNNIE WALKER BLACK CASK</t>
  </si>
  <si>
    <t>EMPRESS 1908 ORIGNIAL GIN</t>
  </si>
  <si>
    <t>DON FULANO REPOSADO TEQUILA - TEQUILA-REPOSADO - 750 ML  ( AL - A070669 )</t>
  </si>
  <si>
    <t>NEW AMSTERDAM VODKA VANILLA</t>
  </si>
  <si>
    <t>NEW AMSTERDAM VODKA VANILLA 50ML</t>
  </si>
  <si>
    <t>EL MAYOR ANEJO - TEQUILA-ANEJO - 750 ML  ( AL - A070038 )</t>
  </si>
  <si>
    <t>TEXACRAFT SPICIY PICKLE VODKA</t>
  </si>
  <si>
    <t xml:space="preserve">CASA DRAGONES BLANCO </t>
  </si>
  <si>
    <t>NEW RIFF SINGLE BARREL BOURBON</t>
  </si>
  <si>
    <t>STILL AUSTIN CASK STRENGTH RYE WHISKEY - DOM WHSKY-STRT-RYE - 750 ML  ( AL - A070456 )</t>
  </si>
  <si>
    <t>D070685</t>
  </si>
  <si>
    <t>STILL AUSTIN STRAIGHT RYE WHISKEY THE ARTIST 99.6PR 50ML</t>
  </si>
  <si>
    <t>LICOR 43 CARAMEL COOKIE</t>
  </si>
  <si>
    <t>D070682</t>
  </si>
  <si>
    <t>SVEDKA FRUIT VARIETY PACK 70PR 50ML</t>
  </si>
  <si>
    <t>TRES AGAVES ANEJO</t>
  </si>
  <si>
    <t>DUCK CLUB BOURBON 92 PROOF</t>
  </si>
  <si>
    <t>TRES AGAVES SINGLE BARREL REPOSADO ORGNC - TEQUILA-REPOSADO - 750 ML  ( AL - A070538 )</t>
  </si>
  <si>
    <t>WOODFORD RSV KENTUCKY STRAIGHT BOURBON - DOM WHSKY-STRT-SM BTCH - 50 ML  ( AL - D001515 )</t>
  </si>
  <si>
    <t>PAMA POMEGRANATE LIQUEUR - CRDL-LQR&amp;SPC-FRT - 750 ML  ( AL - A001483 )</t>
  </si>
  <si>
    <t>MARGARITAVILLE SKINNY MARGARITA R-T-D - COCKTAILS - 1.75 LTR  ( AL - F000568 )</t>
  </si>
  <si>
    <t>CATHEAD HONEYSUCKLE FLAVORED VODKA - VODKA-FLVRD-DOM - 750 ML  ( AL - A000836 )</t>
  </si>
  <si>
    <t>OLMECA ALTOS REPOSADO 100% DE AGAVE TEQ - TEQUILA-REPOSADO - 1.75 LTR  ( AL - F001090 )</t>
  </si>
  <si>
    <t>WHISTLEPIG PIGGYBACK 6Y BOURBON - DOM WHSKY-STRT-BRBN/TN - 750 ML  ( AL - A007962 )</t>
  </si>
  <si>
    <t>SAUZA BLUE SILVER TEQUILA - TEQUILA-BLANCO - 750 ML  ( AL - A000348 )</t>
  </si>
  <si>
    <t>JACK DANIELS SINGLE BARREL (WAS DECANTR) - DOM WHSKY-STRT-SM BTCH - 750 ML  ( AL - A000205 )</t>
  </si>
  <si>
    <t>ABSOLUT VANILIA - VODKA-FLVRD-IMP - 750 ML  ( AL - A000705 )</t>
  </si>
  <si>
    <t>MONTEZUMA BLUE TEQUILA BLEND - CRDL-LQR&amp;SPC-OTH - 1.0 LTR  ( AL - E008031 )</t>
  </si>
  <si>
    <t>BENCHMARK OLD # 8 STRAIGHT BOURBON - DOM WHSKY-STRT-BRBN/TN - 750 ML TRV  ( AL - A000266 )</t>
  </si>
  <si>
    <t>PENELOPE BOURBON FOUR GRAIN WHEATED WHK - DOM WHSKY-STRT-BRBN/TN - 750 ML  ( AL - A070425 )</t>
  </si>
  <si>
    <t>1800 COCONUT FLAVORED TEQUILA (INFUSED) - TEQUILA-FLAVORED - 375 ML  ( AL - B000719 )</t>
  </si>
  <si>
    <t>99 FRUIT FLAVORS PARTY 10 PACK - CRDL-SNPS-OTH - 50 ML  ( AL - D007805 )</t>
  </si>
  <si>
    <t>HEAVEN HILL BOTTLED IN BOND 7YR - DOM WHSKY-STRT-BRBN/TN - 750 ML  ( AL - A010608 )</t>
  </si>
  <si>
    <t>WILD TURKEY 81 STRAIGHT BOURBON - DOM WHSKY-STRT-BRBN/TN - 375 ML  ( AL - B000055 )</t>
  </si>
  <si>
    <t>DEKUYPER ORANGE - CRDL-LQR&amp;SPC-CURACAO - 1.0 LTR  ( AL - E001760 )</t>
  </si>
  <si>
    <t>SVEDKA STRAWBERRY LEMONADE FLAVORED VOD - VODKA-FLVRD-IMP - 750 ML  ( AL - A001230 )</t>
  </si>
  <si>
    <t>JIM BEAM VANILLA FLAVORED WHISKEY - DOM WHSKY-BLND - 50 ML  ( AL - D001880 )</t>
  </si>
  <si>
    <t>JOSE CUERVO AUTHENTIC MANGO 6-4 PACK PET - COCKTAILS - 200 ML  ( AL - C000289 )</t>
  </si>
  <si>
    <t>DI SARONNO AMARETTO - CRDL-LQR&amp;SPC-AMRT - 1.0 LTR  ( AL - E000089 )</t>
  </si>
  <si>
    <t>AVION SILVER W/CANNISTER IN BARREL - TEQUILA-BLANCO - 750 ML  ( AL - A000613 )</t>
  </si>
  <si>
    <t>ON THE ROCKS HORNITOS MARGARITA - COCKTAILS - 375 ML  ( AL - B007749 )</t>
  </si>
  <si>
    <t>ON THE ROCKS EFFEN COSMOPOLITAN - COCKTAILS - 375 ML  ( AL - B007746 )</t>
  </si>
  <si>
    <t>BACARDI LIMON RUM SPECIALTY - RUM-FLVRD - 1.75 LTR  ( AL - F001044 )</t>
  </si>
  <si>
    <t>OLE SMOKY TENNESSEE MOONSHINE CHERRIES - DOM WHSKY-BLND - 750 ML  ( AL - A001601 )</t>
  </si>
  <si>
    <t>BIRD DOG PEANUT BUTTER FLAVORED WHISKEY - DOM WHSKY-BLND - 750 ML  ( AL - A007735 )</t>
  </si>
  <si>
    <t>CRUZAN WHITE - RUM-LIGHT - 750 ML  ( AL - A000906 )</t>
  </si>
  <si>
    <t>PAUL MASSON GRANDE AMBER PEACH FL BRANDY - BRNDY/CGNC-DOM - 1.75 LTR  ( AL - F001317 )</t>
  </si>
  <si>
    <t>AMARETTO DI AMORE CLASSICO - CRDL-LQR&amp;SPC-AMRT - 1.75 LTR  ( AL - F000223 )</t>
  </si>
  <si>
    <t>REBEL 100 - DOM WHSKY-STRT-BRBN/TN - 1.75 LTR  ( AL - F007201 )</t>
  </si>
  <si>
    <t>D009107</t>
  </si>
  <si>
    <t>WILD TURKEY AMERICAN HONEY - DOM WHSKY-BLND - 50 ML  ( AL - D009107 )</t>
  </si>
  <si>
    <t>SAUZA HACIENDA SILVER TEQUILA - TEQUILA-BLANCO - 750 ML  ( AL - A000969 )</t>
  </si>
  <si>
    <t>CAPTAIN MORGAN COCONUT RUM 70 PROOF - RUM-FLVRD - 750 ML  ( AL - A001463 )</t>
  </si>
  <si>
    <t>NEW AMSTERDAM APPLE FLAVORED VODKA - VODKA-FLVRD-DOM - 750 ML  ( AL - A001703 )</t>
  </si>
  <si>
    <t>SMIRNOFF PEACH FLAVORED VODKA - VODKA-FLVRD-DOM - 750 ML  ( AL - A001357 )</t>
  </si>
  <si>
    <t>J070432</t>
  </si>
  <si>
    <t>NUTRL LIME VDK SELTZER 4P 355ML - COCKTAILS - 375 ML  ( AL - J070432 )</t>
  </si>
  <si>
    <t>3 Week New Whouse Inv Goal</t>
  </si>
  <si>
    <t>New Warehouse Inventory</t>
  </si>
  <si>
    <t>Classification</t>
  </si>
  <si>
    <t>Broker</t>
  </si>
  <si>
    <t/>
  </si>
  <si>
    <t>A</t>
  </si>
  <si>
    <t>FIFTH GENERATION DISTILLED SPIRITS INC</t>
  </si>
  <si>
    <t>RNDC</t>
  </si>
  <si>
    <t>E. &amp; J. GALLO WINERY</t>
  </si>
  <si>
    <t>Sweet Grace Distilling Co, LLC</t>
  </si>
  <si>
    <t>GULF DISTRIBUTING</t>
  </si>
  <si>
    <t>JIM BEAM BRANDS CO.</t>
  </si>
  <si>
    <t>SGWS- CHAMPION DIVISION</t>
  </si>
  <si>
    <t>SAZERAC CO INC</t>
  </si>
  <si>
    <t>UNITED</t>
  </si>
  <si>
    <t>DIAGEO NORTH AMERICA INC</t>
  </si>
  <si>
    <t>SGWS- COASTAL PACIFIC DIVISION</t>
  </si>
  <si>
    <t>PROXIMO SPIRITS INC.</t>
  </si>
  <si>
    <t>JOHNSON BROTHERS</t>
  </si>
  <si>
    <t>HEAVEN HILL SALES CO DBA HEAVEN HILL BRANDS</t>
  </si>
  <si>
    <t>SGWS- TRANSATLANTIC DIVISION</t>
  </si>
  <si>
    <t>MOET HENNESSY USA INC</t>
  </si>
  <si>
    <t>LEVECKE CORPORATION</t>
  </si>
  <si>
    <t>MOM WATER LLC</t>
  </si>
  <si>
    <t>MAST-JAGERMEISTER US INC.</t>
  </si>
  <si>
    <t>BROWN FOREMAN CORP</t>
  </si>
  <si>
    <t>B</t>
  </si>
  <si>
    <t>J070642</t>
  </si>
  <si>
    <t>CUTWATER MANGO MARGARITA 4P 355ML - COCKTAILS - 375 ML  ( AL - J070642 )</t>
  </si>
  <si>
    <t>MHW LTD</t>
  </si>
  <si>
    <t>BACARDI USA INC</t>
  </si>
  <si>
    <t>MPL BRANDS NV INC. dba PATCO BRANDS</t>
  </si>
  <si>
    <t>OTHER</t>
  </si>
  <si>
    <t>PERNOD RICARD USA</t>
  </si>
  <si>
    <t>SGWS- AMERICAN LIBERTY DIVISION</t>
  </si>
  <si>
    <t>INFINIUM SPIRITS INC.</t>
  </si>
  <si>
    <t>J070645</t>
  </si>
  <si>
    <t>CUTWATER STRAWBERRY MARG 4P 355ML - COCKTAILS - 375 ML  ( AL - J070645 )</t>
  </si>
  <si>
    <t>SAZERAC CO/375 PARK AVE</t>
  </si>
  <si>
    <t>WILLIAM GRANT AND SONS</t>
  </si>
  <si>
    <t>CAMPARI AMERICA</t>
  </si>
  <si>
    <t>J070643</t>
  </si>
  <si>
    <t>CUTWATER RUM MAI TAI 4P 355ML - COCKTAILS - 375 ML  ( AL - J070643 )</t>
  </si>
  <si>
    <t>Boston Beer Corporation</t>
  </si>
  <si>
    <t>FOUR ROSES DISTILLERY LLC</t>
  </si>
  <si>
    <t>REMY COINTREAU USA INC</t>
  </si>
  <si>
    <t>LUXCO INC</t>
  </si>
  <si>
    <t>SOVEREIGN BRANDS LLC</t>
  </si>
  <si>
    <t>OLE SMOKEY DISTILLERY LLC</t>
  </si>
  <si>
    <t>SHAKEN BEVERAGE COMPANY LLC</t>
  </si>
  <si>
    <t>MISA IMPORTS INC.</t>
  </si>
  <si>
    <t>PRESTIGE LIQUORS LLC</t>
  </si>
  <si>
    <t>DV SPIRITS LLC</t>
  </si>
  <si>
    <t>REDMONT DISTILLING CO. LLC</t>
  </si>
  <si>
    <t>WESTERN SPIRITS BEVERAGE CO.</t>
  </si>
  <si>
    <t>MBW BRANDS LLC</t>
  </si>
  <si>
    <t>CONSTELLATION BRANDS INC.</t>
  </si>
  <si>
    <t>AMERICAN BEVERAGE MARKETERS</t>
  </si>
  <si>
    <t>American Beverage Corporation</t>
  </si>
  <si>
    <t>PARK STREET IMPORTS /</t>
  </si>
  <si>
    <t>TENNESSEE STILLHOUSE LLC DBA CHATTANOOGA WHISKEY</t>
  </si>
  <si>
    <t>CIROC SPIRITS LLC</t>
  </si>
  <si>
    <t>COOP ALE WORKS LLC</t>
  </si>
  <si>
    <t>C</t>
  </si>
  <si>
    <t>ATOMIC BRANDS INC.</t>
  </si>
  <si>
    <t>ASSOCIATED BREWING COMPANY</t>
  </si>
  <si>
    <t>L070600</t>
  </si>
  <si>
    <t>DOC HOLLIDAY BOTTLED IN BOND KSBW 700ML - DOM WHSKY-STRT-BRBN/TN - 750 ML  ( AL - L070600 )</t>
  </si>
  <si>
    <t>AIKO IMPORTS</t>
  </si>
  <si>
    <t>I PLANET LLC D/B/A EASTERN WIN</t>
  </si>
  <si>
    <t>21ST CENTURY SPIRITS LLC</t>
  </si>
  <si>
    <t>Zeroes Beverage, LLC</t>
  </si>
  <si>
    <t>PHILLIPS PRODUCTS COMPANY</t>
  </si>
  <si>
    <t>MACH FLYNT INC.</t>
  </si>
  <si>
    <t>F070186</t>
  </si>
  <si>
    <t>CROWN ROYAL BLACKBERRY FLAVORED WHK - CAN-US BLND-US BTLD - 1.75 LTR  ( AL - F070186 )</t>
  </si>
  <si>
    <t>B070691</t>
  </si>
  <si>
    <t>ON THE ROCKS PASSION FRUIT MARGARITA - COCKTAILS - 375 ML  ( AL - B070691 )</t>
  </si>
  <si>
    <t>DISARONNO INTERNATIONAL LLC</t>
  </si>
  <si>
    <t>GULF DISTRIBUTING CO. OF MOBILE LLC</t>
  </si>
  <si>
    <t>SUTTER HOME WINERY, INC/ TRINCHERO FAMILY ESTATES</t>
  </si>
  <si>
    <t>J070713</t>
  </si>
  <si>
    <t>ON THE ROCKS SPRK WATERMLN MRGRT 4P355ML - COCKTAILS - 375 ML  ( AL - J070713 )</t>
  </si>
  <si>
    <t>CHATHAM IMPORTS INC.</t>
  </si>
  <si>
    <t>STOLLER IMPORTS, INC</t>
  </si>
  <si>
    <t>TOM STEELE</t>
  </si>
  <si>
    <t>New Riff Distilling LLC</t>
  </si>
  <si>
    <t>POST MERIDIEM SPIRITS CO. LLC</t>
  </si>
  <si>
    <t>HOTALING &amp; CO. LLC</t>
  </si>
  <si>
    <t>San Antonio Winery Inc</t>
  </si>
  <si>
    <t>WI INC.</t>
  </si>
  <si>
    <t>BOTTLE TREE BEVERAGE CO. LLC.</t>
  </si>
  <si>
    <t>GO AMERICA GO BEVERAGES LLC.</t>
  </si>
  <si>
    <t>A000086</t>
  </si>
  <si>
    <t>DEKUYPER PEPPERMINT SCHNAPPS 60 PR. 750 ML</t>
  </si>
  <si>
    <t>SEAGRAM'S EXTRA DRY GIN 80 PR. 750 ML</t>
  </si>
  <si>
    <t>PINNACLE VODKA- FRANCE 80 PR. 750 ML</t>
  </si>
  <si>
    <t>075</t>
  </si>
  <si>
    <t>MAKER'S MARK BOURBON 90 PR. 6 YR. 750 ML</t>
  </si>
  <si>
    <t>BASIL HAYDEN BOURBON 80 PR. 8 YR. 750 ML</t>
  </si>
  <si>
    <t>KNOB CREEK BOURBON 100 PR. 9 YR. 750 ML</t>
  </si>
  <si>
    <t>MAKERS MARK 46 BOURBON 94 PR. 750 ML</t>
  </si>
  <si>
    <t>170</t>
  </si>
  <si>
    <t>916</t>
  </si>
  <si>
    <t>A000324</t>
  </si>
  <si>
    <t>LAPHROAIG SINGLE MALT SCOTCH 86 PR. 10 YR. 750 ML</t>
  </si>
  <si>
    <t>JOSE CUERVO ESPECIAL TEQUILA 80 PR. 750 ML</t>
  </si>
  <si>
    <t>JOSE CUERVO ESPECIAL SILVER TEQUILA 80 PR. 750 ML</t>
  </si>
  <si>
    <t>A000412</t>
  </si>
  <si>
    <t>KNOB CREEK SINGLE BARREL RSV 120 PR. 750 ML</t>
  </si>
  <si>
    <t>NEW AMSTERDAM VODKA 80 PR. 750 ML</t>
  </si>
  <si>
    <t>BEEFEATER GIN- ENGLAND  94 PR. 750 ML</t>
  </si>
  <si>
    <t>JAMESON IRISH WHISKEY 80 PR. 750 ML</t>
  </si>
  <si>
    <t>COURVOISIER VS COGNAC 80 PR. 750 ML</t>
  </si>
  <si>
    <t>ESPOLON BLANCO TEQUILA 80 PR. 750 ML</t>
  </si>
  <si>
    <t>MALIBU COCONUT RUM PET 42 PR. 750 ML</t>
  </si>
  <si>
    <t>MALIBU COCONUT RUM  42 PR. 750 ML</t>
  </si>
  <si>
    <t>JIM BEAM BOURBON 80 PR. 4 YR. 750 ML</t>
  </si>
  <si>
    <t>KNOB CREEK RYE WHISKEY 100 PR. 750 ML</t>
  </si>
  <si>
    <t>NEW AMSTERDAM PEACH VODKA 70 PR. 750 ML</t>
  </si>
  <si>
    <t>A000899</t>
  </si>
  <si>
    <t>CRUZAN PINEAPPLE RUM 42 PR. 750 ML</t>
  </si>
  <si>
    <t>A000971</t>
  </si>
  <si>
    <t>LAPHROAIG QUARTER CASK SINGLE MALT SCOTCH 96 PR. 750 ML</t>
  </si>
  <si>
    <t>OLD GRAND DAD BOURBON WHISKEY 114 PR. 750 ML</t>
  </si>
  <si>
    <t>NEW AMSTERDAM PINEAPPLE VODKA 70 PR. 750 ML</t>
  </si>
  <si>
    <t>205</t>
  </si>
  <si>
    <t>A001529</t>
  </si>
  <si>
    <t>HIBIKI HARMONY JAPANESE WHISKY 86 PR. 750 ML</t>
  </si>
  <si>
    <t>ESPOLON REPOSADO TEQUILA 80 PR. 750 ML</t>
  </si>
  <si>
    <t>MALIBU PINEAPPLE RUM  42 PR. 750 ML</t>
  </si>
  <si>
    <t>A001682</t>
  </si>
  <si>
    <t>JIM BEAM DOUBLE OAK BOURBON 86 PR. 750 ML</t>
  </si>
  <si>
    <t>A001860</t>
  </si>
  <si>
    <t>BASIL HAYDEN DARK RYE WHISKEY 80 PR. 750 ML</t>
  </si>
  <si>
    <t>NEW AMSTERDAM RASPBERRY VODKA 60 PR. 750 ML</t>
  </si>
  <si>
    <t>NEW AMSTERDAM PINK WHITNEY (PK LEMONADE) VODKA 60 PR. 750</t>
  </si>
  <si>
    <t>TEREMANA BLANCO TEQUILA 80 PR. 750 ML</t>
  </si>
  <si>
    <t>EMPRESS 1908 GIN- CANADA 85 PR. 750 ML</t>
  </si>
  <si>
    <t>BASIL HAYDEN TOAST BOURBON 80 PR. 750 ML</t>
  </si>
  <si>
    <t>TEREMANA REPOSADO TEQUILA 80 PR. 750 ML</t>
  </si>
  <si>
    <t>Special order</t>
  </si>
  <si>
    <t>A008095</t>
  </si>
  <si>
    <t>CRUZAN STRAWBERRY GINGER RUM 42 PR. 750 ML</t>
  </si>
  <si>
    <t>A070371</t>
  </si>
  <si>
    <t>HORNITOS PINEAPPLE TEQUILA 70PR 750ML</t>
  </si>
  <si>
    <t>A070662</t>
  </si>
  <si>
    <t>JIM BEAM BLACK BOURBON 7YR 90PR 750ML</t>
  </si>
  <si>
    <t>OLD GRAND DAD BIB  BOURBON 100PR 750ML</t>
  </si>
  <si>
    <t>B000067</t>
  </si>
  <si>
    <t>DEKUYPER PEACHTREE SCHNAPPS 30 PR. 375 ML</t>
  </si>
  <si>
    <t>PINNACLE VODKA- FRANCE 80 PR. 375 ML</t>
  </si>
  <si>
    <t>MAKER'S MARK BOURBON WHISKY 90 PR. 6 YR. 375 ML</t>
  </si>
  <si>
    <t>B000194</t>
  </si>
  <si>
    <t>BASIL HAYDEN BOURBON 80 PR. 8 YR. 375 ML</t>
  </si>
  <si>
    <t>HORNITOS REPOSADO TEQUILA 80 PR. 375 ML</t>
  </si>
  <si>
    <t>PINNACLE WHIPPED CREAM VODKA- FRANCE 70 PR. 375 ML</t>
  </si>
  <si>
    <t>NEW AMSTERDAM VODKA 80 PR. 375 ML</t>
  </si>
  <si>
    <t>MALIBU COCONUT RUM 42 PR. 375 ML</t>
  </si>
  <si>
    <t>JIM BEAM DEVIL'S CUT BOURBON 90 PR. 375 ML</t>
  </si>
  <si>
    <t>JIM BEAM BOURBON 80 PR. 4 YR. 375 ML</t>
  </si>
  <si>
    <t>JIM BEAM HONEY BOURBON 70 PR. 375 ML</t>
  </si>
  <si>
    <t>E &amp; J VSOP BRANDY 80 PR. 375 ML</t>
  </si>
  <si>
    <t>JIM BEAM VANILLA BOURBON WHISKEY 70 PR. 375 ML</t>
  </si>
  <si>
    <t>ON THE ROCKS KNOB CREEK OLD FSHN RTD COCKTAIL 70 PR. 375 ML</t>
  </si>
  <si>
    <t>TEREMANA BLANCO TEQUILA 80 PR. 375 ML</t>
  </si>
  <si>
    <t>TEREMANA REPOSADO TEQUILA 80PR 375ML</t>
  </si>
  <si>
    <t>ON THE ROCKS WHISKEY SOUR 80PR 375ML</t>
  </si>
  <si>
    <t>NEW AMSTERDAM VODKA 80 PR. 200 ML</t>
  </si>
  <si>
    <t>PINNACLE VODKA- FRANCE 80 PR. 50 ML</t>
  </si>
  <si>
    <t>NEW AMSTERDAM VODKA 80 PR. 50 ML</t>
  </si>
  <si>
    <t>ABSOLUT VODKA- SWEDEN 80 PR. 50 ML</t>
  </si>
  <si>
    <t>JIM BEAM HONEY BOURBON 70 PR. 50 ML</t>
  </si>
  <si>
    <t>JIM BEAM KENTUCKY FIRE WHISKEY 70 PR. 50 ML</t>
  </si>
  <si>
    <t>JIM BEAM APPLE WHISKEY 70 PR. 50 ML</t>
  </si>
  <si>
    <t>JIM BEAM VANILLA BOURBON WHISKEY 70 PR. 50 ML</t>
  </si>
  <si>
    <t>RED STAG BLACK CHERRY BOURBON 70 PR. 50 ML</t>
  </si>
  <si>
    <t>JIM BEAM PINEAPPLE WHISKEY 65PR 50ML</t>
  </si>
  <si>
    <t>MAKER'S MARK BOURBON WHISKY 90 PR. 6 YR. LITER</t>
  </si>
  <si>
    <t>DEKUYPER BLUE CURACAO 48 PR. LITER</t>
  </si>
  <si>
    <t>E000275</t>
  </si>
  <si>
    <t>PINNACLE WHIPPED CREAM VODKA- FRANCE 70 PR. LITER</t>
  </si>
  <si>
    <t>NEW AMSTERDAM VODKA 80 PR. LITER</t>
  </si>
  <si>
    <t>JAMESON IRISH WHISKEY 80 PR. LITER</t>
  </si>
  <si>
    <t>MALIBU COCONUT RUM   42 PR. LITER</t>
  </si>
  <si>
    <t>CRUZAN AGED LIGHT RUM PET- VIRGIN ISLANDS 80 PR. LITER</t>
  </si>
  <si>
    <t>CAMPO BRAVO REPOSADO TEQUILA 80PR LITER</t>
  </si>
  <si>
    <t>DEKUYPER PEACHTREE SCHNAPPS 30 PR. 1.75 L</t>
  </si>
  <si>
    <t>TITOS HANDMADE VODKA 80 PR. 1.75 L</t>
  </si>
  <si>
    <t>MAKERS MARK BOURBON WHISKY 90 PR. 6 YR. 1.75 L</t>
  </si>
  <si>
    <t>JIM BEAM BOURBON PET 80 PR. 4 YR. 1.75 L</t>
  </si>
  <si>
    <t>DEKUYPER TRIPLE SEC 30 PR. 1.75 L</t>
  </si>
  <si>
    <t>PINNACLE WHIPPED CREAM VODKA- FRANCE 70 PR. 1.75 L</t>
  </si>
  <si>
    <t>PINNACLE VODKA 100 PR.- FRANCE 100 PR. 1.75 L</t>
  </si>
  <si>
    <t>NEW AMSTERDAM VODKA 80 PR. 1.75 L</t>
  </si>
  <si>
    <t>JAMESON IRISH WHISKEY 80 PR. 1.75 L</t>
  </si>
  <si>
    <t>ESPOLON BLANCO TEQUILA 80 PR. 1.75 L</t>
  </si>
  <si>
    <t>MALIBU COCONUT RUM 42 PR. 1.75 L</t>
  </si>
  <si>
    <t>JIM BEAM BOURBON 80 PR.4 YR. 1.75 L</t>
  </si>
  <si>
    <t>PINNACLE PEACH VODKA- FRANCE 70 PR. 1.75 L</t>
  </si>
  <si>
    <t>CRUZAN COCONUT RUM 42 PR. 1.75 L</t>
  </si>
  <si>
    <t>PINNACLE PINEAPPLE VODKA- FRANCE 70 PR. 1.75 L</t>
  </si>
  <si>
    <t>F007121</t>
  </si>
  <si>
    <t>JIM BEAM PEACH WHISKEY 65 PR. 1.75 L</t>
  </si>
  <si>
    <t>TEREMANA BLANCO TEQUILA 80PR 1.75ML</t>
  </si>
  <si>
    <t>TEREMANA REPOSADO TEQUILA 80PR 1.75ML</t>
  </si>
  <si>
    <t>MAKER'S MARK TRAY PACK 90 PR. 1.75 L</t>
  </si>
  <si>
    <t>JIM BEAM BLACK BOURBON 7YR 90PR 1.75ML</t>
  </si>
  <si>
    <t>MOM WATER MOM SQUAD VARIETY PACK 9PR 355ML</t>
  </si>
  <si>
    <t>385</t>
  </si>
  <si>
    <t>MOM WATER VACATION MODE VARIETY PACK 9PR 355ML</t>
  </si>
  <si>
    <t>LUCKY ONE LEMONADE ORIGINAL COCKTAIL 9PR 355ML</t>
  </si>
  <si>
    <t>LUCKY ONE LEMONADE VARIETY PACK 9PR 355ML</t>
  </si>
  <si>
    <t>HIGH NOON BEVERAGE PINEAPLLE VODKA LOOSE PACK 9PR 355ML</t>
  </si>
  <si>
    <t>HIGH NOON BEVERAGE PEACH VODKA LOOSE PACK 9PR 355ML</t>
  </si>
  <si>
    <t>196 COMBO FLAVORS PACK 11PR 355ML</t>
  </si>
  <si>
    <t>MOM WATER STRAWBERRY KIWI COCKTAIL 9PR 355ML</t>
  </si>
  <si>
    <t>COINTREAU LIQUEUR- FRANCE  80 PR. 750 ML</t>
  </si>
  <si>
    <t>032</t>
  </si>
  <si>
    <t>109</t>
  </si>
  <si>
    <t>A000027</t>
  </si>
  <si>
    <t>MIDORI MELON LIQUEUR- JAPAN 42 PR. 750 ML</t>
  </si>
  <si>
    <t>049</t>
  </si>
  <si>
    <t>902</t>
  </si>
  <si>
    <t>WILD TURKEY AMERICAN HONEY LIQUEUR 71 PR. 750 ML</t>
  </si>
  <si>
    <t>A000196</t>
  </si>
  <si>
    <t>PINNACLE TROPICAL PUNCH VODKA- FR. 70 PR. 750 ML</t>
  </si>
  <si>
    <t>HORNITOS REPOSADO TEQUILA 80 PR. 750 ML</t>
  </si>
  <si>
    <t>PINNACLE WHIPPED CREAM VODKA- FRANCE 70 PR. 750 ML</t>
  </si>
  <si>
    <t>CORRALEJO REPOSADO TEQUILA 80 PR. 750 ML</t>
  </si>
  <si>
    <t>189</t>
  </si>
  <si>
    <t>HENNESSY VS COGNAC 80 PR. 750 ML</t>
  </si>
  <si>
    <t>070</t>
  </si>
  <si>
    <t>FIREBALL CINNAMON WHISKY 66 PR. 750 ML</t>
  </si>
  <si>
    <t>1800 REPOSADO TEQUILA 80 PR. 750 ML</t>
  </si>
  <si>
    <t>WILD TURKEY 101 BOURBON 101 PR. 750 ML</t>
  </si>
  <si>
    <t>WILD TURKEY RARE BREED 750 ML</t>
  </si>
  <si>
    <t>REMY MARTIN VSOP COGNAC 80 PR. 750 ML</t>
  </si>
  <si>
    <t>REMY MARTIN 1738 ACCORD ROYAL 80 PR. 750 ML</t>
  </si>
  <si>
    <t>A000793</t>
  </si>
  <si>
    <t>PINNACLE PEACH VODKA- FRANCE 70 PR. 750 ML</t>
  </si>
  <si>
    <t>057</t>
  </si>
  <si>
    <t>SKYY VODKA 80 PR. 750 ML</t>
  </si>
  <si>
    <t>SAUZA GOLD TEQUILA 80 PR. 750 ML</t>
  </si>
  <si>
    <t>SAUZA SILVER TEQUILA 80 PR. 750 ML</t>
  </si>
  <si>
    <t>OLE SMOKY BLUE FLAME MOONSHINE 128 PR. 750 ML</t>
  </si>
  <si>
    <t>194</t>
  </si>
  <si>
    <t>FIREBALL CINNAMON WHISKY PET 66 PR. 750 ML</t>
  </si>
  <si>
    <t>A001143</t>
  </si>
  <si>
    <t>PINNACLE SALTED CARAMEL VODKA- FRANCE 70 PR. 750 ML</t>
  </si>
  <si>
    <t>A001338</t>
  </si>
  <si>
    <t>PINNACLE PINEAPPLE VODKA- FRANCE 70 PR. 750 ML</t>
  </si>
  <si>
    <t>HORNITOS PLATA TEQUILA 80 PR. 750 ML</t>
  </si>
  <si>
    <t>MAKER'S MARK CASK STRENGTH BOURBON 109 PR. 750 ML</t>
  </si>
  <si>
    <t>OLE SMOKY TENNESSEE CHERRIES MOONSHINE 100 PR. 750 ML</t>
  </si>
  <si>
    <t>OLE SMOKY TENNESSEE BLACKBERRY MOONSHINE 80 PR. 750 ML</t>
  </si>
  <si>
    <t>OLE SMOKY PEACHES MOONSHINE 750 ML</t>
  </si>
  <si>
    <t>THE BOTANIST ISLAY DRY GIN- SCOTLAND 92 PR. 750 ML</t>
  </si>
  <si>
    <t>1800 SILVER TEQUILA  80 PR. 750 ML</t>
  </si>
  <si>
    <t>OLE SMOKY SALTY WATERMELON WHISKEY 60 PR. 750 ML</t>
  </si>
  <si>
    <t>OLE SMOKY MOONSHINE PICKLES 40 PR. 750 ML</t>
  </si>
  <si>
    <t>OLE SMOKY PEANUT BUTTER WHISKEY 60 PR. 750 ML</t>
  </si>
  <si>
    <t>OLE SMOKY PINEAPPLES WITH PINA COLADA MOONSHINE 40 PR. 750</t>
  </si>
  <si>
    <t>082</t>
  </si>
  <si>
    <t>OLE SMOKY BLACKBERRY WHISKEY 60PR 750ML</t>
  </si>
  <si>
    <t>A070287</t>
  </si>
  <si>
    <t>OLE SMOKY COOKIE DOUGH WHISKEY 60PR 750ML</t>
  </si>
  <si>
    <t>GRAN CORAMINO REPOSADO TEQUILA 80PR 750ML</t>
  </si>
  <si>
    <t>A070383</t>
  </si>
  <si>
    <t>CALIROSA ROSA BLANCO TEQUILA 80PR 750ML</t>
  </si>
  <si>
    <t>A070535</t>
  </si>
  <si>
    <t>CANADIAN CLUB BLACKBERRY WHISKEY 80PR 750ML</t>
  </si>
  <si>
    <t>TITOS HANDMADE VODKA 80 PR. 375 ML</t>
  </si>
  <si>
    <t>JOSE CUERVO TRADITIONAL SILVER TEQUILA 80 PR. 375 ML</t>
  </si>
  <si>
    <t>JACK DANIEL'S OLD NO. 7 BLACK LABEL 80 PR. 4 YR. 375 ML</t>
  </si>
  <si>
    <t>GILBEY'S VODKA 80 PR. 375 ML</t>
  </si>
  <si>
    <t>JOSE CUERVO ESPECIAL TEQUILA 80 PR. 375 ML</t>
  </si>
  <si>
    <t>JOSE CUERVO ESPECIAL SILVER 80 PR. 375 ML</t>
  </si>
  <si>
    <t>WILD TURKEY 101 BOURBON PET 101 PR. 375 ML</t>
  </si>
  <si>
    <t>REMY MARTIN VSOP COGNAC 80 PR. 375 ML</t>
  </si>
  <si>
    <t>PAUL MASSON VSOP 80 PR. 5 YR. 375 ML</t>
  </si>
  <si>
    <t>REMY MARTIN 1738 ACCORD ROYAL  80 PR. 375 ML</t>
  </si>
  <si>
    <t>SKYY VODKA 80 PR. 375 ML</t>
  </si>
  <si>
    <t>JOSE CUERVO TRADICIONAL REPOSADO TEQUILA 80 PR. 375 ML</t>
  </si>
  <si>
    <t>HORNITOS PLATA TEQUILA 80 PR. 375 ML</t>
  </si>
  <si>
    <t>JIM BEAM APPLE WHISKEY 70 PR. 375 ML</t>
  </si>
  <si>
    <t>ON THE ROCKS LEMON DROP MARTINI COCKTAIL 80PR 375ML</t>
  </si>
  <si>
    <t>JOSE CUERVO ESPECIAL SILVER TEQUILA 80 PR. 200 ML</t>
  </si>
  <si>
    <t>REMY MARTIN VSOP COGNAC 80 PR. 200 ML</t>
  </si>
  <si>
    <t>SEAGRAM'S EXTRA SMOOTH VODKA 80 PR. 200 ML</t>
  </si>
  <si>
    <t>JOSE CUERVO ESPECIAL SILVER TEQUILA 80 PR. 50 ML</t>
  </si>
  <si>
    <t>FIREBALL PARTY BUCKET PET 66 PR. 50 ML</t>
  </si>
  <si>
    <t>OLE SMOKY APPLE PIE MOONSHINE 70 PR. 50 ML</t>
  </si>
  <si>
    <t>OLE SMOKY HUNCH PUNCH MOONSHINE 80 PR. 50 ML</t>
  </si>
  <si>
    <t>1800 SILVER TEQUILA  80 PR. 50 ML</t>
  </si>
  <si>
    <t>OLE SMOKY BANANA PUDDING CR. MOONSHINE 35 PR. 50 ML</t>
  </si>
  <si>
    <t>E000086</t>
  </si>
  <si>
    <t>DEKUYPER PEPPERMINT SCHNAPPS 60 PR. LITER</t>
  </si>
  <si>
    <t>PINNACLE VODKA- FRANCE 80 PR. LITER</t>
  </si>
  <si>
    <t>TITOS HANDMADE VODKA 80 PR. LITER</t>
  </si>
  <si>
    <t>DEKUYPER TRIPLE SEC 30 PR. LITER</t>
  </si>
  <si>
    <t>JOSE CUERVO ESPECIAL TEQUILA 80 PR. LITER</t>
  </si>
  <si>
    <t>JOSE CUERVO ESPECIAL SILVER 80 PR. LITER</t>
  </si>
  <si>
    <t>KAMORA COFFEE LIQUEUR 40 PR. LITER</t>
  </si>
  <si>
    <t>JIM BEAM BOURBON 80 PR.4 YR. LITER</t>
  </si>
  <si>
    <t>WOODFORD RESERVE BOURBON 90 PR. LITER</t>
  </si>
  <si>
    <t>E005752</t>
  </si>
  <si>
    <t>SAUZA BLUE REPOSADO TEQUILA 80 PR. LITER</t>
  </si>
  <si>
    <t>SAUZA BLUE SILVER TEQUILA 80 PR. LITER</t>
  </si>
  <si>
    <t>OLD FORESTER BOURBON 86 PR. 1.75 L</t>
  </si>
  <si>
    <t>WILD TURKEY 81 BOURBON 81 PR. 1.75 L</t>
  </si>
  <si>
    <t>JOSE CUERVO ESPECIAL SILVER 80 PR. 1.75 L</t>
  </si>
  <si>
    <t>WILD TURKEY 101 BOURBON 101 PR. 1.75 L</t>
  </si>
  <si>
    <t>KAMORA COFFEE LIQUEUR 40 PR. 1.75 L</t>
  </si>
  <si>
    <t>SEAGRAM'S EX. SMOOTH VODKA PET 80 PR. 1.75 L</t>
  </si>
  <si>
    <t>SKYY VODKA 80 PR. 1.75 L</t>
  </si>
  <si>
    <t>JOSE CUERVO AUTHENTIC LIME MARGARITA 20 PR. 1.75 L</t>
  </si>
  <si>
    <t>SMIRNOFF VODKA  PET 80 PR. 1.75 L</t>
  </si>
  <si>
    <t>JOSE CUERVO MARGARITA MIX 2 PR. 1.75 L</t>
  </si>
  <si>
    <t>HIGH NOON MANGO RTD 4 PK 9 PR. 355 ML</t>
  </si>
  <si>
    <t>HIGH NOON SUN SIPS TEQUILA VARIETY 3 PACK 9PR 355ML</t>
  </si>
  <si>
    <t>HIGH NOON FIESTA TEQUILA VARIETY PACK 9PR 355ML</t>
  </si>
  <si>
    <t>ON THE ROCKS CARBONATED SPARKLING LIME MARGARITA 44PR 355ML</t>
  </si>
  <si>
    <t>Difference</t>
  </si>
  <si>
    <t>Action</t>
  </si>
  <si>
    <t>Called</t>
  </si>
  <si>
    <t>CALLED</t>
  </si>
  <si>
    <t>CALLED/EMAIL</t>
  </si>
  <si>
    <t>5 trucks next week</t>
  </si>
  <si>
    <t>1 truck next week</t>
  </si>
  <si>
    <t>2 truck next week</t>
  </si>
  <si>
    <t>3 truck next week</t>
  </si>
  <si>
    <t>4 truck next week</t>
  </si>
  <si>
    <t>5 truck next week</t>
  </si>
  <si>
    <t>6 truck next week</t>
  </si>
  <si>
    <t>7 truck next week</t>
  </si>
  <si>
    <t>8 truck next week</t>
  </si>
  <si>
    <t>9 truck next week</t>
  </si>
  <si>
    <t>10 truck next week</t>
  </si>
  <si>
    <t>11 truck next week</t>
  </si>
  <si>
    <t>12 truck next week</t>
  </si>
  <si>
    <t>13 truck next week</t>
  </si>
  <si>
    <t>14 truck next week</t>
  </si>
  <si>
    <t>15 truck next week</t>
  </si>
  <si>
    <t>16 truck next week</t>
  </si>
  <si>
    <t>17 truck next week</t>
  </si>
  <si>
    <t>18 truck next week</t>
  </si>
  <si>
    <t>19 truck next week</t>
  </si>
  <si>
    <t>OLD FORESTER BOURBON 86 PR. 750 ML</t>
  </si>
  <si>
    <t>102</t>
  </si>
  <si>
    <t>A000052</t>
  </si>
  <si>
    <t>JEFFERSON'S BOURBON 80 PR. 750 ML</t>
  </si>
  <si>
    <t>NEW AMSTERDAM GIN 80 PR. 750 ML</t>
  </si>
  <si>
    <t>DON JULIO BLANCO TEQUILA 80 PR. 750 ML</t>
  </si>
  <si>
    <t>SEAGRAM'S LIME TWISTED GIN 70 PR. 750 ML</t>
  </si>
  <si>
    <t>TITOS HANDMADE VODKA 80 PR. 750 ML</t>
  </si>
  <si>
    <t>RUMCHATA LIQUEUR 28 PR. 750 ML</t>
  </si>
  <si>
    <t>VAP/Gift set</t>
  </si>
  <si>
    <t>NoReplen</t>
  </si>
  <si>
    <t>OLD FORESTER BOURBON 100 PR.  750 ML</t>
  </si>
  <si>
    <t>A000254</t>
  </si>
  <si>
    <t>DEKUYPER BUTTERSHOTS SCHNAPPS 33 PR. 750 ML</t>
  </si>
  <si>
    <t>FAMILIA CAMARENA REPOSADO TEQUILA 80 PR. 750 ML</t>
  </si>
  <si>
    <t>FAMILIA CAMARENA SILVER TEQUILA 80 PR. 750 ML</t>
  </si>
  <si>
    <t>SMIRNOFF VODKA 80 PR. 750 ML</t>
  </si>
  <si>
    <t>CRUZAN DARK RUM- VIRGIN ISLANDS 80 PR. 750 ML</t>
  </si>
  <si>
    <t>EARLY TIMES PET 80 PR. 750 ML</t>
  </si>
  <si>
    <t>BARTON GIN PET 80 PR. 750 ML</t>
  </si>
  <si>
    <t>FOUR ROSES YELLOW LABEL BOURBON 80 PR. 750 ML</t>
  </si>
  <si>
    <t>FOUR ROSES SINGLE BARREL BOURBON 100 PR. 750 ML</t>
  </si>
  <si>
    <t>AVION SILVER TEQUILA W/ CANNISTER 80 PR. 750 ML</t>
  </si>
  <si>
    <t>BIRD DOG BLACKBERRY WHISKEY 80 PR. 750 ML</t>
  </si>
  <si>
    <t>103</t>
  </si>
  <si>
    <t>MALIBU BLACK RUM 70 PR. 750 ML</t>
  </si>
  <si>
    <t>JIM BEAM DEVILS CUT BOURBON 90 PR. 750 ML</t>
  </si>
  <si>
    <t>E &amp; J GOLD BRANDY 80 PR. 750 ML</t>
  </si>
  <si>
    <t>1800 COCONUT TEQUILA 70 PR. 750 ML</t>
  </si>
  <si>
    <t>EL JIMADOR BLANCO TEQUILA 80 PR. 750 ML</t>
  </si>
  <si>
    <t>SEAGRAM'S PEACH TWISTED GIN 70 PR. 750 ML</t>
  </si>
  <si>
    <t>CRUZAN COCONUT RUM 42 PR. 750 ML</t>
  </si>
  <si>
    <t>CRUZAN LIGHT RUM- VIRGIN ISLANDS 80 PR. 750 ML</t>
  </si>
  <si>
    <t>JIM BEAM HONEY BOURBON 70 PR. 750 ML</t>
  </si>
  <si>
    <t>TWENTY GRAND GOLD LIQUEUR 80 PR. 750 ML</t>
  </si>
  <si>
    <t>BELVEDERE ORGANIC VODKA 80 PR. 750 ML</t>
  </si>
  <si>
    <t>A001013</t>
  </si>
  <si>
    <t>EVAN WILLIAMS EGG NOG 30 PR. 750 ML</t>
  </si>
  <si>
    <t>NEW AMSTERDAM LEMON VODKA 70 PR. 750 ML</t>
  </si>
  <si>
    <t>CASAMIGOS BLANCO TEQUILA 80 PR. 750 ML</t>
  </si>
  <si>
    <t>FOUR ROSES SMALL BATCH BOURBON 90 PR. 750 ML</t>
  </si>
  <si>
    <t>BIRD DOG PEACH WHISKEY 80 PR. 750 ML</t>
  </si>
  <si>
    <t>A001079</t>
  </si>
  <si>
    <t>TRES GENERACIONES PLATA TEQUILA 80 PR. 750 ML</t>
  </si>
  <si>
    <t>MARGARITAVILLE SILVER TEQUILA 80 PR. 750 ML</t>
  </si>
  <si>
    <t>DEKUYPER WATERMELON PUCKER SCHNAPPS 30 PR. 750 ML</t>
  </si>
  <si>
    <t>JIM BEAM KENTUCKY FIRE WHISKEY 70 PR. 750 ML</t>
  </si>
  <si>
    <t>PARROT BAY COCONUT RUM 48 PR. 750 ML</t>
  </si>
  <si>
    <t>WOODFORD RESERVE BOURBON 90 PR. 750 ML</t>
  </si>
  <si>
    <t>WOODFORD RESERVE DOUBLE OAKED BOURBON 90 PR. 750 ML</t>
  </si>
  <si>
    <t>JIM BEAM APPLE WHISKEY 70 PR. 750 ML</t>
  </si>
  <si>
    <t>DON JULIO ANEJO TEQUILA 80 PR. 750 ML</t>
  </si>
  <si>
    <t>E &amp; J VSOP BRANDY 80 PR. 750 ML</t>
  </si>
  <si>
    <t>910</t>
  </si>
  <si>
    <t>WOODFORD RESERVE RYE WHISKEY 90 PR. 750 ML</t>
  </si>
  <si>
    <t>JIM BEAM VANILLA BOURBON WHISKEY 70 PR. 750 ML</t>
  </si>
  <si>
    <t>CASAMIGOS REPOSADO TEQUILA 80 PR. 750 ML</t>
  </si>
  <si>
    <t>RED STAG BLACK CHERRY BOURBON 70 PR. 750 ML</t>
  </si>
  <si>
    <t>SpecOrder</t>
  </si>
  <si>
    <t>MALIBU STRAWBERRY RUM 42 PR. 750 ML</t>
  </si>
  <si>
    <t>A007436</t>
  </si>
  <si>
    <t>CODIGO 1530 BLANCO TEQUILA 80 PR. 750 ML</t>
  </si>
  <si>
    <t>A007445</t>
  </si>
  <si>
    <t>MAKER'S MARK 101 BOURBON 101 PR. 750 ML</t>
  </si>
  <si>
    <t>NEW AMSTERDAM VODKA PET 80 PR. 750 ML</t>
  </si>
  <si>
    <t>A007535</t>
  </si>
  <si>
    <t>FOUR ROSES SMALL BATCH SELECT BOURBON 104 PR. 750 ML</t>
  </si>
  <si>
    <t>BIRD DOG SALTED CARAMEL WHISKEY 80 PR. 750 ML</t>
  </si>
  <si>
    <t>BIRD DOG PEANUT BUTTER WHISKEY 80 PR. 750 ML</t>
  </si>
  <si>
    <t>A007984</t>
  </si>
  <si>
    <t>ALTOS STRAWBERRY MARGARITA 30PR 750ML</t>
  </si>
  <si>
    <t>CROWN ROYAL BLACKBERRY CANADIAN WHISKEY 70PR 750ML</t>
  </si>
  <si>
    <t>CROWN ROYAL CHOCOLATE CANADIAN WHISKEY 70PR 750ML</t>
  </si>
  <si>
    <t>PAUL MASSON BLACKBERRY BRANDY 54PR 750ML</t>
  </si>
  <si>
    <t>OLD FORESTER BOURBON 86 PR. 375 ML</t>
  </si>
  <si>
    <t>HENNESSY VS COGNAC 80 PR. 375 ML</t>
  </si>
  <si>
    <t>SMIRNOFF VODKA 80 PR. 375 ML</t>
  </si>
  <si>
    <t>SMIRNOFF VODKA  100 PR. 375 ML</t>
  </si>
  <si>
    <t>CLUB 400 BLEND 80 PR. 375 ML</t>
  </si>
  <si>
    <t>RUMPLEMINZE PEPPERMINT SCHNAPPS 100 PR. 375 ML</t>
  </si>
  <si>
    <t>E &amp; J GOLD BRANDY 80 PR. 375 ML</t>
  </si>
  <si>
    <t>NEW AMSTERDAM PEACH VODKA 70 PR. 375 ML</t>
  </si>
  <si>
    <t>B001075</t>
  </si>
  <si>
    <t>FOUR ROSES SMALL BATCH BOURBON 90PR 375ML</t>
  </si>
  <si>
    <t>PAUL MASSON PEACH BRANDY 54 PR. 375 ML</t>
  </si>
  <si>
    <t>NEW AMSTERDAM PINEAPPLE VODKA 70 PR. 375 ML</t>
  </si>
  <si>
    <t>CROWN ROYAL REGAL APPLE CANADIAN WHISKY 70 PR. 375 ML</t>
  </si>
  <si>
    <t>WOODFORD RESERVE BOURBON 90 PR. 375 ML</t>
  </si>
  <si>
    <t>1800 SILVER TEQUILA  80 PR. 375 ML</t>
  </si>
  <si>
    <t>B001889</t>
  </si>
  <si>
    <t>RED STAG BLACK CHERRY BOURBON 70 PR. 375 ML</t>
  </si>
  <si>
    <t>DON JULIO REPOSADO TEQUILA 80PR 375ML</t>
  </si>
  <si>
    <t>SKREWBALL PEANUT BUTTER WHISKEY 70 PR. 375 ML</t>
  </si>
  <si>
    <t>NEW AMSTERDAM PINK WHITNEY (PK LEMONADE) VODKA 60 PR. 375 ML</t>
  </si>
  <si>
    <t>B007535</t>
  </si>
  <si>
    <t>FOUR ROSES SMALL BATCH SELECT BOURBON 104PR 375ML</t>
  </si>
  <si>
    <t>B070358</t>
  </si>
  <si>
    <t>ON THE ROCKS SPICED PEAR COCKTAILS 40PR 375ML</t>
  </si>
  <si>
    <t>B070662</t>
  </si>
  <si>
    <t>JIM BEAM BLACK BOURBON 7YR 90PR 375ML</t>
  </si>
  <si>
    <t>PINNACLE VODKA- FRANCE 80 PR. 200 ML</t>
  </si>
  <si>
    <t>TITOS HANDMADE VODKA 80 PR. 200 ML</t>
  </si>
  <si>
    <t>JACK DANIEL'S OLD NO. 7 BLACK LABEL 80 PR. 4 YR. 200 ML</t>
  </si>
  <si>
    <t>HENNESSY VS COGNAC 80 PR. 200 ML</t>
  </si>
  <si>
    <t>JOSE CUERVO ESPECIAL TEQUILA 80 PR. 200 ML</t>
  </si>
  <si>
    <t>JIM BEAM BOURBON 80 PR. 4 YR. 200 ML</t>
  </si>
  <si>
    <t>E &amp; J GOLD BRANDY 80 PR. 200 ML</t>
  </si>
  <si>
    <t>PAUL MASSON  VSOP 80 PR. 5 YR. 200 ML</t>
  </si>
  <si>
    <t>NEW AMSTERDAM PEACH VODKA 70 PR. 200 ML</t>
  </si>
  <si>
    <t>JOSE CUERVO AUTH. STRAWBERRY MARGARITA PET 16 PR. 200 ML</t>
  </si>
  <si>
    <t>E &amp; J VSOP BRANDY 80 PR. 200 ML</t>
  </si>
  <si>
    <t>1800 SILVER TEQUILA  80 PR. 200 ML</t>
  </si>
  <si>
    <t>CROWN ROYAL 80 PR. 50 ML</t>
  </si>
  <si>
    <t>TITOS HANDMADE VODKA 80 PR. 50 ML</t>
  </si>
  <si>
    <t>PINNACLE WHIPPED CREAM VODKA- FRANCE 70 PR. 50 ML</t>
  </si>
  <si>
    <t>SMIRNOFF VODKA 80 PR. 50 ML</t>
  </si>
  <si>
    <t>SMIRNOFF VODKA  100 PR. 50 ML</t>
  </si>
  <si>
    <t>MALIBU COCONUT RUM 42 PR. 50 ML</t>
  </si>
  <si>
    <t>D000660</t>
  </si>
  <si>
    <t>JIM BEAM DEVIL'S CUT BOURBON 90 PR. 50 ML</t>
  </si>
  <si>
    <t>99 WHIPPED SCHNAPPS PET 99 PR. 50 ML</t>
  </si>
  <si>
    <t>NEW AMSTERDAM PEACH VODKA 70 PR. 50 ML</t>
  </si>
  <si>
    <t>NEW AMSTERDAM PINEAPPLE VPDLA 70 PR. 50 ML</t>
  </si>
  <si>
    <t>CROWN ROYAL REGAL APPLE CANADIAN WHISKY 70 PR. 50 ML</t>
  </si>
  <si>
    <t>WOODFORD RESERVE BOURBON 90 PR. 50 ML</t>
  </si>
  <si>
    <t>99 ASSORTED PARTY BUCKET 99 PR. 50 ML</t>
  </si>
  <si>
    <t>JIM BEAM PEACH WHISKEY 65 PR. 50 ML</t>
  </si>
  <si>
    <t>99 PEACHES SCHNAPPS 99 PR. 50 ML</t>
  </si>
  <si>
    <t>99 PEANUT BUTTER WHISKEY COUNTER UNIT 99 PR. 50 ML</t>
  </si>
  <si>
    <t>99 GRAPES SCHNAPPS 99 PR. 50 ML</t>
  </si>
  <si>
    <t>99 PINEAPPLE SCHNAPPS PET 99 PR. 50 ML</t>
  </si>
  <si>
    <t>99 PINK LEMONADE 99PR 50ML</t>
  </si>
  <si>
    <t>OLD FORESTER BOURBON 86 PR. LITER</t>
  </si>
  <si>
    <t>SEAGRAM'S EXTRA DRY GIN  80 PR. LITER</t>
  </si>
  <si>
    <t>CROWN ROYAL 80 PR. LITER</t>
  </si>
  <si>
    <t>KNOB CREEK BOURBON 100 PR.9 YR. LITER</t>
  </si>
  <si>
    <t>FIREBALL CINNAMON WHISKY 66 PR. LITER</t>
  </si>
  <si>
    <t>CLUB 400 BLEND 80 PR. LITER</t>
  </si>
  <si>
    <t>E004556</t>
  </si>
  <si>
    <t>CRUZAN COCONUT RUM PET 42 PR. LITER</t>
  </si>
  <si>
    <t>E008306</t>
  </si>
  <si>
    <t>FOUR ROSES BOURBON 80PR LITER</t>
  </si>
  <si>
    <t>BARTON LIGHT RUM 80 PR. 1.75 L</t>
  </si>
  <si>
    <t>RONRICO SILVER RUM 80 PR. 1.75 L</t>
  </si>
  <si>
    <t>NEW AMSTERDAM GIN 80 PR. 1.75 L</t>
  </si>
  <si>
    <t>CAPTAIN MORGAN ORIGINAL SPICED RUM PET 70 PR. 1.75 L</t>
  </si>
  <si>
    <t>KNOB CREEK BOURBON 100 PR. 9 YR. 1.75 L</t>
  </si>
  <si>
    <t>GILBEY'S GIN 80 PR. 1.75 L</t>
  </si>
  <si>
    <t>HORNITOS REPOSADO TEQUILA 80 PR. 1.75 L</t>
  </si>
  <si>
    <t>OLD FORESTER BOURBON 100 PR.  1.75 L</t>
  </si>
  <si>
    <t>GILBEY'S VODKA 80 PR. 1.75 L</t>
  </si>
  <si>
    <t>1800 REPOSADO TEQUILA 80 PR. 1.75 L</t>
  </si>
  <si>
    <t>DESERT ISLAND LG ISL ICE TEA CKL MIX 75 PR. 1.75 L</t>
  </si>
  <si>
    <t>PAUL MASSON GRANDE AMBER BRANDY 80 PR. 3 YR. 1.75 L</t>
  </si>
  <si>
    <t>FOUR ROSES YELLOW LABEL BOURBON 80 PR. 1.75 L</t>
  </si>
  <si>
    <t>BEAM'S 8 STAR BLEND 80 PR. 1.75 L</t>
  </si>
  <si>
    <t>1800 ULTIMATE PINEAPPLE MARGARITA RTD 20 PR. 1.75 L</t>
  </si>
  <si>
    <t>NEW AMSTERDAM PEACH VODKA 70 PR. 1.75 L</t>
  </si>
  <si>
    <t>JIM BEAM HONEY BOURBON 70 PR. 1.75 L</t>
  </si>
  <si>
    <t>JOSE CUERVO AUTH. LlIME  LIGHT MARGARITA 20 PR. 1.75 L</t>
  </si>
  <si>
    <t>OLMECA ALTOS REPOSADO TEQUILA 80 PR. 1.75 L</t>
  </si>
  <si>
    <t>MARGARITAVILLE GOLD TEQUILA  80 PR. 1.75 L</t>
  </si>
  <si>
    <t>NEW AMSTERDAM PINEAPPLE VODKA 70 PR. 1.75 L</t>
  </si>
  <si>
    <t>SEAGRAM'S DISTILLERS RSV GIN 94 PR. 1.75 L</t>
  </si>
  <si>
    <t>1800 ULTIMATE RTD MARGARITA 20 PR. 1.75 L</t>
  </si>
  <si>
    <t>WOODFORD RESERVE BOURBON  90 PR. 1.75 L</t>
  </si>
  <si>
    <t>JIM BEAM APPLE WHISKEY 70 PR. 1.75 L</t>
  </si>
  <si>
    <t>1800 SILVER TEQUILA  80 PR. 1.75 L</t>
  </si>
  <si>
    <t>JIM BEAM VANILLA BOURBON WHISKEY 70 PR. 1.75 L</t>
  </si>
  <si>
    <t>NEW AMSTERDAM PINK WHITNEY VODKA 60PR 1.75ML</t>
  </si>
  <si>
    <t>JOSE CUERVO AUTHENTIC DOUBLE STRENGTH MARGARITA 80PR 1.75ML</t>
  </si>
  <si>
    <t>SEAGRAM'S EXTRA DRY GIN  80 PR. 100 ML</t>
  </si>
  <si>
    <t>JOSE CUERVO ESPECIAL GOLD TEQUILA 80 PR. 100 ML</t>
  </si>
  <si>
    <t>HIGH NOON BEVERAGE TROPICAL RTD VARIETY PACK 9 PR. 355 ML</t>
  </si>
  <si>
    <t>MALIBU STRAWBERRY DAQUIRI RTD (CAN) 14 PR. 355 ML</t>
  </si>
  <si>
    <t>HIGH NOON PASSION FRUIT VODKA SODA RTD CAN/4 PK 9 PR. 355 ML</t>
  </si>
  <si>
    <t>JACK DANIEL'S &amp; COCA COLA ZERO  SUGAR COCKTAIL  355ML</t>
  </si>
  <si>
    <t>JACK DANIEL'S COCA-COLA COCKTAIL  355ML</t>
  </si>
  <si>
    <t>GBV VODKA JOHN DALY ICED TEA VARIETY PACK 9PR 355ML</t>
  </si>
  <si>
    <t>LUCKY ONE LEMONADE PEACH COCKTAIL 9PR 355ML</t>
  </si>
  <si>
    <t>LUCKY ONE LEMONADE RASPBERRY COCKTAIL 9PR 355ML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</si>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</sst>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1" fontId="1" fillId="0" borderId="0" xfId="0" applyNumberFormat="1" applyFont="1"/>
    <xf numFmtId="14" fontId="1" fillId="0" borderId="0" xfId="0" applyNumberFormat="1" applyFont="1"/>
    <xf numFmtId="0" fontId="1" fillId="0" borderId="0" xfId="0" applyNumberFormat="1" applyFont="1"/>
    <xf numFmtId="43" fontId="1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0F0F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arris, Dusty" refreshedDate="46248.37924328704" createdVersion="8" refreshedVersion="8" minRefreshableVersion="3" recordCount="468" xr:uid="{1C8AB112-110D-44F7-A9A3-F34B0E1046FA}">
  <cacheSource type="worksheet">
    <worksheetSource ref="A1:Q469" sheet="New Warehouse Inv"/>
  </cacheSource>
  <cacheFields count="17">
    <cacheField name="Item number" numFmtId="0">
      <sharedItems count="444">
        <s v="A000013"/>
        <s v="A000017"/>
        <s v="A000027"/>
        <s v="A000052"/>
        <s v="A000067"/>
        <s v="A000081"/>
        <s v="A000084"/>
        <s v="A000086"/>
        <s v="A000107"/>
        <s v="A000111"/>
        <s v="A000112"/>
        <s v="A000113"/>
        <s v="A000136"/>
        <s v="A000146"/>
        <s v="A000156"/>
        <s v="A000194"/>
        <s v="A000195"/>
        <s v="A000196"/>
        <s v="A000217"/>
        <s v="A000237"/>
        <s v="A000240"/>
        <s v="A000253"/>
        <s v="A000254"/>
        <s v="A000275"/>
        <s v="A000281"/>
        <s v="A000322"/>
        <s v="A000324"/>
        <s v="A000327"/>
        <s v="A000345"/>
        <s v="A000346"/>
        <s v="A000363"/>
        <s v="A000367"/>
        <s v="A000383"/>
        <s v="A000393"/>
        <s v="A000395"/>
        <s v="A000396"/>
        <s v="A000408"/>
        <s v="A000412"/>
        <s v="A000425"/>
        <s v="A000441"/>
        <s v="A000453"/>
        <s v="A000467"/>
        <s v="A000489"/>
        <s v="A000496"/>
        <s v="A000539"/>
        <s v="A000545"/>
        <s v="A000547"/>
        <s v="A000549"/>
        <s v="A000556"/>
        <s v="A000557"/>
        <s v="A000560"/>
        <s v="A000613"/>
        <s v="A000617"/>
        <s v="A000621"/>
        <s v="A000652"/>
        <s v="A000658"/>
        <s v="A000659"/>
        <s v="A000660"/>
        <s v="A000664"/>
        <s v="A000669"/>
        <s v="A000690"/>
        <s v="A000692"/>
        <s v="A000719"/>
        <s v="A000725"/>
        <s v="A000742"/>
        <s v="A000764"/>
        <s v="A000792"/>
        <s v="A000793"/>
        <s v="A000832"/>
        <s v="A000842"/>
        <s v="A000898"/>
        <s v="A000899"/>
        <s v="A000906"/>
        <s v="A000922"/>
        <s v="A000939"/>
        <s v="A000962"/>
        <s v="A000968"/>
        <s v="A000969"/>
        <s v="A000971"/>
        <s v="A001000"/>
        <s v="A001013"/>
        <s v="A001049"/>
        <s v="A001050"/>
        <s v="A001055"/>
        <s v="A001059"/>
        <s v="A001075"/>
        <s v="A001077"/>
        <s v="A001079"/>
        <s v="A001089"/>
        <s v="A001090"/>
        <s v="A001102"/>
        <s v="A001127"/>
        <s v="A001140"/>
        <s v="A001143"/>
        <s v="A001153"/>
        <s v="A001174"/>
        <s v="A001229"/>
        <s v="A001312"/>
        <s v="A001337"/>
        <s v="A001338"/>
        <s v="A001344"/>
        <s v="A001402"/>
        <s v="A001420"/>
        <s v="A001436"/>
        <s v="A001467"/>
        <s v="A001515"/>
        <s v="A001516"/>
        <s v="A001528"/>
        <s v="A001529"/>
        <s v="A001584"/>
        <s v="A001601"/>
        <s v="A001602"/>
        <s v="A001641"/>
        <s v="A001659"/>
        <s v="A001669"/>
        <s v="A001682"/>
        <s v="A001684"/>
        <s v="A001690"/>
        <s v="A001710"/>
        <s v="A001785"/>
        <s v="A001787"/>
        <s v="A001799"/>
        <s v="A001838"/>
        <s v="A001860"/>
        <s v="A001880"/>
        <s v="A001881"/>
        <s v="A001889"/>
        <s v="A001917"/>
        <s v="A007161"/>
        <s v="A007210"/>
        <s v="A007221"/>
        <s v="A007287"/>
        <s v="A007383"/>
        <s v="A007409"/>
        <s v="A007436"/>
        <s v="A007445"/>
        <s v="A007446"/>
        <s v="A007534"/>
        <s v="A007535"/>
        <s v="A007600"/>
        <s v="A007629"/>
        <s v="A007634"/>
        <s v="A007654"/>
        <s v="A007735"/>
        <s v="A007783"/>
        <s v="A007984"/>
        <s v="A008095"/>
        <s v="A070186"/>
        <s v="A070286"/>
        <s v="A070287"/>
        <s v="A070299"/>
        <s v="A070371"/>
        <s v="A070373"/>
        <s v="A070383"/>
        <s v="A070535"/>
        <s v="A070571"/>
        <s v="A070622"/>
        <s v="A070662"/>
        <s v="A070681"/>
        <s v="A070687"/>
        <s v="B000017"/>
        <s v="B000039"/>
        <s v="B000067"/>
        <s v="B000084"/>
        <s v="B000112"/>
        <s v="B000136"/>
        <s v="B000146"/>
        <s v="B000156"/>
        <s v="B000194"/>
        <s v="B000237"/>
        <s v="B000264"/>
        <s v="B000275"/>
        <s v="B000305"/>
        <s v="B000310"/>
        <s v="B000322"/>
        <s v="B000327"/>
        <s v="B000363"/>
        <s v="B000364"/>
        <s v="B000391"/>
        <s v="B000393"/>
        <s v="B000395"/>
        <s v="B000396"/>
        <s v="B000453"/>
        <s v="B000467"/>
        <s v="B000496"/>
        <s v="B000549"/>
        <s v="B000570"/>
        <s v="B000605"/>
        <s v="B000659"/>
        <s v="B000660"/>
        <s v="B000664"/>
        <s v="B000669"/>
        <s v="B000690"/>
        <s v="B000777"/>
        <s v="B000792"/>
        <s v="B000832"/>
        <s v="B000922"/>
        <s v="B000962"/>
        <s v="B001003"/>
        <s v="B001075"/>
        <s v="B001317"/>
        <s v="B001344"/>
        <s v="B001408"/>
        <s v="B001420"/>
        <s v="B001467"/>
        <s v="B001515"/>
        <s v="B001528"/>
        <s v="B001690"/>
        <s v="B001838"/>
        <s v="B001880"/>
        <s v="B001889"/>
        <s v="B001988"/>
        <s v="B007020"/>
        <s v="B007210"/>
        <s v="B007287"/>
        <s v="B007409"/>
        <s v="B007535"/>
        <s v="B007654"/>
        <s v="B070025"/>
        <s v="B070358"/>
        <s v="B070373"/>
        <s v="B070662"/>
        <s v="B070688"/>
        <s v="C000039"/>
        <s v="C000136"/>
        <s v="C000146"/>
        <s v="C000305"/>
        <s v="C000322"/>
        <s v="C000367"/>
        <s v="C000393"/>
        <s v="C000395"/>
        <s v="C000396"/>
        <s v="C000467"/>
        <s v="C000496"/>
        <s v="C000549"/>
        <s v="C000664"/>
        <s v="C000669"/>
        <s v="C000690"/>
        <s v="C000726"/>
        <s v="C000777"/>
        <s v="C000832"/>
        <s v="C001204"/>
        <s v="C001690"/>
        <s v="C001838"/>
        <s v="D000112"/>
        <s v="D000114"/>
        <s v="D000136"/>
        <s v="D000146"/>
        <s v="D000156"/>
        <s v="D000275"/>
        <s v="D000327"/>
        <s v="D000363"/>
        <s v="D000391"/>
        <s v="D000395"/>
        <s v="D000396"/>
        <s v="D000399"/>
        <s v="D000496"/>
        <s v="D000659"/>
        <s v="D000660"/>
        <s v="D000664"/>
        <s v="D000675"/>
        <s v="D000712"/>
        <s v="D000832"/>
        <s v="D000922"/>
        <s v="D001279"/>
        <s v="D001337"/>
        <s v="D001344"/>
        <s v="D001408"/>
        <s v="D001515"/>
        <s v="D001528"/>
        <s v="D001646"/>
        <s v="D001780"/>
        <s v="D001838"/>
        <s v="D001880"/>
        <s v="D001889"/>
        <s v="D001933"/>
        <s v="D007121"/>
        <s v="D007322"/>
        <s v="D007335"/>
        <s v="D007432"/>
        <s v="D007670"/>
        <s v="D007782"/>
        <s v="D007966"/>
        <s v="D070372"/>
        <s v="D070535"/>
        <s v="E000017"/>
        <s v="E000084"/>
        <s v="E000086"/>
        <s v="E000112"/>
        <s v="E000114"/>
        <s v="E000136"/>
        <s v="E000146"/>
        <s v="E000156"/>
        <s v="E000195"/>
        <s v="E000216"/>
        <s v="E000257"/>
        <s v="E000275"/>
        <s v="E000327"/>
        <s v="E000364"/>
        <s v="E000393"/>
        <s v="E000395"/>
        <s v="E000396"/>
        <s v="E000410"/>
        <s v="E000411"/>
        <s v="E000414"/>
        <s v="E000425"/>
        <s v="E000496"/>
        <s v="E000547"/>
        <s v="E000570"/>
        <s v="E000659"/>
        <s v="E000663"/>
        <s v="E000664"/>
        <s v="E000692"/>
        <s v="E001174"/>
        <s v="E001515"/>
        <s v="E004556"/>
        <s v="E004622"/>
        <s v="E005174"/>
        <s v="E005175"/>
        <s v="E005752"/>
        <s v="E005983"/>
        <s v="E008306"/>
        <s v="E008447"/>
        <s v="E070405"/>
        <s v="F000010"/>
        <s v="F000017"/>
        <s v="F000054"/>
        <s v="F000055"/>
        <s v="F000067"/>
        <s v="F000081"/>
        <s v="F000084"/>
        <s v="F000112"/>
        <s v="F000113"/>
        <s v="F000118"/>
        <s v="F000136"/>
        <s v="F000138"/>
        <s v="F000146"/>
        <s v="F000155"/>
        <s v="F000156"/>
        <s v="F000195"/>
        <s v="F000198"/>
        <s v="F000201"/>
        <s v="F000202"/>
        <s v="F000232"/>
        <s v="F000237"/>
        <s v="F000253"/>
        <s v="F000257"/>
        <s v="F000275"/>
        <s v="F000310"/>
        <s v="F000364"/>
        <s v="F000367"/>
        <s v="F000383"/>
        <s v="F000395"/>
        <s v="F000396"/>
        <s v="F000408"/>
        <s v="F000425"/>
        <s v="F000453"/>
        <s v="F000462"/>
        <s v="F000467"/>
        <s v="F000469"/>
        <s v="F000496"/>
        <s v="F000547"/>
        <s v="F000556"/>
        <s v="F000570"/>
        <s v="F000617"/>
        <s v="F000657"/>
        <s v="F000659"/>
        <s v="F000663"/>
        <s v="F000664"/>
        <s v="F000726"/>
        <s v="F000793"/>
        <s v="F000799"/>
        <s v="F000832"/>
        <s v="F000898"/>
        <s v="F000906"/>
        <s v="F000922"/>
        <s v="F000962"/>
        <s v="F001004"/>
        <s v="F001005"/>
        <s v="F001089"/>
        <s v="F001090"/>
        <s v="F001127"/>
        <s v="F001141"/>
        <s v="F001338"/>
        <s v="F001344"/>
        <s v="F001363"/>
        <s v="F001467"/>
        <s v="F001468"/>
        <s v="F001485"/>
        <s v="F001515"/>
        <s v="F001528"/>
        <s v="F001838"/>
        <s v="F001880"/>
        <s v="F003730"/>
        <s v="F007121"/>
        <s v="F007287"/>
        <s v="F007409"/>
        <s v="F007654"/>
        <s v="F008818"/>
        <s v="F008926"/>
        <s v="F070396"/>
        <s v="F070662"/>
        <s v="G000112"/>
        <s v="G000393"/>
        <s v="G005636"/>
        <s v="J007253"/>
        <s v="J007254"/>
        <s v="J007255"/>
        <s v="J007256"/>
        <s v="J007334"/>
        <s v="J007441"/>
        <s v="J007564"/>
        <s v="J007620"/>
        <s v="J007621"/>
        <s v="J007665"/>
        <s v="J007666"/>
        <s v="J007722"/>
        <s v="J007809"/>
        <s v="J007935"/>
        <s v="J007943"/>
        <s v="J007977"/>
        <s v="J070152"/>
        <s v="J070153"/>
        <s v="J070200"/>
        <s v="J070216"/>
        <s v="J070262"/>
        <s v="J070374"/>
        <s v="J070474"/>
        <s v="J070475"/>
        <s v="J070487"/>
        <s v="J070488"/>
        <s v="J070489"/>
        <s v="J070491"/>
        <s v="J070492"/>
        <s v="J070493"/>
        <s v="J070501"/>
        <s v="J070502"/>
        <s v="J070583"/>
        <s v="J070590"/>
        <s v="J070614"/>
        <s v="J070670"/>
        <s v="J070686"/>
        <s v="L007255"/>
        <s v="L007441"/>
      </sharedItems>
    </cacheField>
    <cacheField name="Product name" numFmtId="0">
      <sharedItems/>
    </cacheField>
    <cacheField name="Available physical" numFmtId="0">
      <sharedItems containsSemiMixedTypes="0" containsString="0" containsNumber="1" containsInteger="1" minValue="0" maxValue="336"/>
    </cacheField>
    <cacheField name="Site" numFmtId="0">
      <sharedItems/>
    </cacheField>
    <cacheField name="Warehouse" numFmtId="0">
      <sharedItems/>
    </cacheField>
    <cacheField name="Location" numFmtId="0">
      <sharedItems/>
    </cacheField>
    <cacheField name="Inventory status" numFmtId="0">
      <sharedItems/>
    </cacheField>
    <cacheField name="Physical inventory" numFmtId="0">
      <sharedItems containsSemiMixedTypes="0" containsString="0" containsNumber="1" containsInteger="1" minValue="11" maxValue="7380"/>
    </cacheField>
    <cacheField name="Physical reserved" numFmtId="0">
      <sharedItems containsSemiMixedTypes="0" containsString="0" containsNumber="1" containsInteger="1" minValue="0" maxValue="0"/>
    </cacheField>
    <cacheField name="Item classification" numFmtId="0">
      <sharedItems/>
    </cacheField>
    <cacheField name="Product status" numFmtId="0">
      <sharedItems/>
    </cacheField>
    <cacheField name="Vendor" numFmtId="0">
      <sharedItems/>
    </cacheField>
    <cacheField name="Broker number" numFmtId="0">
      <sharedItems/>
    </cacheField>
    <cacheField name="Pack size" numFmtId="0">
      <sharedItems containsSemiMixedTypes="0" containsString="0" containsNumber="1" containsInteger="1" minValue="2" maxValue="120"/>
    </cacheField>
    <cacheField name="Calendar" numFmtId="0">
      <sharedItems/>
    </cacheField>
    <cacheField name="Coverage group" numFmtId="0">
      <sharedItems/>
    </cacheField>
    <cacheField name="Ordered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8">
  <r>
    <x v="0"/>
    <s v="COINTREAU LIQUEUR- FRANCE  80 PR. 750 ML"/>
    <n v="0"/>
    <s v="BDC"/>
    <s v="Main Whse"/>
    <s v="Main"/>
    <s v="On Hold"/>
    <n v="168"/>
    <n v="0"/>
    <s v="Retail"/>
    <s v="Active"/>
    <s v="032"/>
    <s v="901"/>
    <n v="12"/>
    <s v="MainWhse"/>
    <s v="Replenish"/>
    <n v="0"/>
  </r>
  <r>
    <x v="1"/>
    <s v="OLD FORESTER BOURBON 86 PR. 750 ML"/>
    <n v="0"/>
    <s v="BDC"/>
    <s v="Main Whse"/>
    <s v="Main"/>
    <s v="On Hold"/>
    <n v="300"/>
    <n v="0"/>
    <s v="Retail"/>
    <s v="Active"/>
    <s v="109"/>
    <s v="909"/>
    <n v="12"/>
    <s v="MainWhse"/>
    <s v="Replenish"/>
    <n v="0"/>
  </r>
  <r>
    <x v="2"/>
    <s v="MIDORI MELON LIQUEUR- JAPAN 42 PR. 750 ML"/>
    <n v="0"/>
    <s v="BDC"/>
    <s v="Main Whse"/>
    <s v="Main"/>
    <s v="On Hold"/>
    <n v="55"/>
    <n v="0"/>
    <s v="Retail"/>
    <s v="Active"/>
    <s v="063"/>
    <s v="904"/>
    <n v="12"/>
    <s v="MainWhse"/>
    <s v="Replenish"/>
    <n v="0"/>
  </r>
  <r>
    <x v="3"/>
    <s v="JEFFERSON'S BOURBON 80 PR. 750 ML"/>
    <n v="0"/>
    <s v="BDC"/>
    <s v="Main Whse"/>
    <s v="Main"/>
    <s v="On Hold"/>
    <n v="38"/>
    <n v="0"/>
    <s v="Retail"/>
    <s v="Active"/>
    <s v="005"/>
    <s v="905"/>
    <n v="6"/>
    <s v="MainWhse"/>
    <s v="Replenish"/>
    <n v="0"/>
  </r>
  <r>
    <x v="4"/>
    <s v="DEKUYPER PEACHTREE SCHNAPPS 30 PR. 750 ML"/>
    <n v="0"/>
    <s v="BDC"/>
    <s v="Main Whse"/>
    <s v="Main"/>
    <s v="On Hold"/>
    <n v="50"/>
    <n v="0"/>
    <s v="Retail"/>
    <s v="Active"/>
    <s v="063"/>
    <s v="904"/>
    <n v="12"/>
    <s v="MainWhse"/>
    <s v="Replenish"/>
    <n v="0"/>
  </r>
  <r>
    <x v="5"/>
    <s v="NEW AMSTERDAM GIN 8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6"/>
    <s v="SKOL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7"/>
    <s v="DEKUYPER PEPPERMINT SCHNAPPS 60 PR. 750 ML"/>
    <n v="38"/>
    <s v="BDC"/>
    <s v="Main Whse"/>
    <s v="Main"/>
    <s v="Available"/>
    <n v="38"/>
    <n v="0"/>
    <s v="Retail"/>
    <s v="Active"/>
    <s v="063"/>
    <s v="904"/>
    <n v="12"/>
    <s v="MainWhse"/>
    <s v="Replenish"/>
    <n v="0"/>
  </r>
  <r>
    <x v="7"/>
    <s v="DEKUYPER PEPPERMINT SCHNAPPS 60 PR. 750 ML"/>
    <n v="0"/>
    <s v="BDC"/>
    <s v="Main Whse"/>
    <s v="Main"/>
    <s v="On Hold"/>
    <n v="12"/>
    <n v="0"/>
    <s v="Retail"/>
    <s v="Active"/>
    <s v="063"/>
    <s v="904"/>
    <n v="12"/>
    <s v="MainWhse"/>
    <s v="Replenish"/>
    <n v="0"/>
  </r>
  <r>
    <x v="8"/>
    <s v="WILD TURKEY AMERICAN HONEY LIQUEUR 71 PR. 750 ML"/>
    <n v="0"/>
    <s v="BDC"/>
    <s v="Main Whse"/>
    <s v="Main"/>
    <s v="On Hold"/>
    <n v="140"/>
    <n v="0"/>
    <s v="Retail"/>
    <s v="Active"/>
    <s v="143"/>
    <s v="905"/>
    <n v="12"/>
    <s v="MainWhse"/>
    <s v="Replenish"/>
    <n v="0"/>
  </r>
  <r>
    <x v="9"/>
    <s v="DON JULIO BLANCO TEQUILA 80 PR. 750 ML"/>
    <n v="0"/>
    <s v="BDC"/>
    <s v="Main Whse"/>
    <s v="Main"/>
    <s v="On Hold"/>
    <n v="455"/>
    <n v="0"/>
    <s v="Retail"/>
    <s v="Active"/>
    <s v="049"/>
    <s v="902"/>
    <n v="6"/>
    <s v="MainWhse"/>
    <s v="Replenish"/>
    <n v="0"/>
  </r>
  <r>
    <x v="10"/>
    <s v="SEAGRAM'S EXTRA DRY GIN 80 PR. 750 ML"/>
    <n v="0"/>
    <s v="BDC"/>
    <s v="Main Whse"/>
    <s v="Main"/>
    <s v="On Hold"/>
    <n v="350"/>
    <n v="0"/>
    <s v="Retail"/>
    <s v="Active"/>
    <s v="005"/>
    <s v="905"/>
    <n v="12"/>
    <s v="MainWhse"/>
    <s v="Replenish"/>
    <n v="0"/>
  </r>
  <r>
    <x v="11"/>
    <s v="SEAGRAM'S LIME TWISTED GIN 70 PR. 750 ML"/>
    <n v="0"/>
    <s v="BDC"/>
    <s v="Main Whse"/>
    <s v="Main"/>
    <s v="On Hold"/>
    <n v="70"/>
    <n v="0"/>
    <s v="Retail"/>
    <s v="Active"/>
    <s v="005"/>
    <s v="905"/>
    <n v="12"/>
    <s v="MainWhse"/>
    <s v="Replenish"/>
    <n v="0"/>
  </r>
  <r>
    <x v="12"/>
    <s v="PINNACLE VODKA- FRANCE 8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13"/>
    <s v="TITOS HANDMADE VODKA 80 PR. 750 ML"/>
    <n v="0"/>
    <s v="BDC"/>
    <s v="Main Whse"/>
    <s v="Main"/>
    <s v="On Hold"/>
    <n v="2870"/>
    <n v="0"/>
    <s v="Retail"/>
    <s v="Active"/>
    <s v="075"/>
    <s v="901"/>
    <n v="12"/>
    <s v="MainWhse"/>
    <s v="Replenish"/>
    <n v="0"/>
  </r>
  <r>
    <x v="14"/>
    <s v="MAKER'S MARK BOURBON 90 PR. 6 YR. 750 ML"/>
    <n v="0"/>
    <s v="BDC"/>
    <s v="Main Whse"/>
    <s v="Main"/>
    <s v="On Hold"/>
    <n v="432"/>
    <n v="0"/>
    <s v="Retail"/>
    <s v="Active"/>
    <s v="063"/>
    <s v="904"/>
    <n v="12"/>
    <s v="MainWhse"/>
    <s v="Replenish"/>
    <n v="0"/>
  </r>
  <r>
    <x v="15"/>
    <s v="BASIL HAYDEN BOURBON 80 PR. 8 Y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16"/>
    <s v="KNOB CREEK BOURBON 100 PR. 9 YR. 750 ML"/>
    <n v="0"/>
    <s v="BDC"/>
    <s v="Main Whse"/>
    <s v="Main"/>
    <s v="On Hold"/>
    <n v="300"/>
    <n v="0"/>
    <s v="Retail"/>
    <s v="Active"/>
    <s v="063"/>
    <s v="904"/>
    <n v="6"/>
    <s v="MainWhse"/>
    <s v="Replenish"/>
    <n v="0"/>
  </r>
  <r>
    <x v="17"/>
    <s v="PINNACLE TROPICAL PUNCH VODKA- FR.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8"/>
    <s v="RUMCHATA LIQUEUR 28 PR. 750 ML"/>
    <n v="0"/>
    <s v="BDC"/>
    <s v="Main Whse"/>
    <s v="Main"/>
    <s v="On Hold"/>
    <n v="132"/>
    <n v="0"/>
    <s v="Retail"/>
    <s v="Active"/>
    <s v="124"/>
    <s v="901"/>
    <n v="12"/>
    <s v="MainWhse"/>
    <s v="Replenish"/>
    <n v="0"/>
  </r>
  <r>
    <x v="19"/>
    <s v="HORNITOS REPOSADO TEQUILA 80 PR. 750 ML"/>
    <n v="0"/>
    <s v="BDC"/>
    <s v="Main Whse"/>
    <s v="Main"/>
    <s v="On Hold"/>
    <n v="110"/>
    <n v="0"/>
    <s v="Retail"/>
    <s v="Active"/>
    <s v="063"/>
    <s v="904"/>
    <n v="12"/>
    <s v="MainWhse"/>
    <s v="Replenish"/>
    <n v="0"/>
  </r>
  <r>
    <x v="20"/>
    <s v="MAKERS MARK 46 BOURBON 94 PR. 750 ML"/>
    <n v="0"/>
    <s v="BDC"/>
    <s v="Main Whse"/>
    <s v="Main"/>
    <s v="On Hold"/>
    <n v="200"/>
    <n v="0"/>
    <s v="Retail"/>
    <s v="Active"/>
    <s v="063"/>
    <s v="904"/>
    <n v="6"/>
    <s v="MainWhse"/>
    <s v="Replenish"/>
    <n v="0"/>
  </r>
  <r>
    <x v="21"/>
    <s v="OLD FORESTER BOURBON 100 PR.  750 ML"/>
    <n v="0"/>
    <s v="BDC"/>
    <s v="Main Whse"/>
    <s v="Main"/>
    <s v="On Hold"/>
    <n v="60"/>
    <n v="0"/>
    <s v="Retail"/>
    <s v="Active"/>
    <s v="109"/>
    <s v="909"/>
    <n v="12"/>
    <s v="MainWhse"/>
    <s v="Replenish"/>
    <n v="0"/>
  </r>
  <r>
    <x v="22"/>
    <s v="DEKUYPER BUTTERSHOTS SCHNAPPS 33 PR. 750 ML"/>
    <n v="0"/>
    <s v="BDC"/>
    <s v="Main Whse"/>
    <s v="Main"/>
    <s v="On Hold"/>
    <n v="50"/>
    <n v="0"/>
    <s v="Retail"/>
    <s v="Active"/>
    <s v="063"/>
    <s v="904"/>
    <n v="12"/>
    <s v="MainWhse"/>
    <s v="Replenish"/>
    <n v="0"/>
  </r>
  <r>
    <x v="23"/>
    <s v="PINNACLE WHIPPED CREAM VODKA- FRANCE 70 PR. 750 ML"/>
    <n v="0"/>
    <s v="BDC"/>
    <s v="Main Whse"/>
    <s v="Main"/>
    <s v="On Hold"/>
    <n v="224"/>
    <n v="0"/>
    <s v="Retail"/>
    <s v="Active"/>
    <s v="063"/>
    <s v="904"/>
    <n v="12"/>
    <s v="MainWhse"/>
    <s v="Replenish"/>
    <n v="0"/>
  </r>
  <r>
    <x v="24"/>
    <s v="CORRALEJO REPOSADO TEQUILA 80 PR. 750 ML"/>
    <n v="0"/>
    <s v="BDC"/>
    <s v="Main Whse"/>
    <s v="Main"/>
    <s v="On Hold"/>
    <n v="93"/>
    <n v="0"/>
    <s v="Retail"/>
    <s v="Active"/>
    <s v="189"/>
    <s v="901"/>
    <n v="6"/>
    <s v="MainWhse"/>
    <s v="Replenish"/>
    <n v="0"/>
  </r>
  <r>
    <x v="25"/>
    <s v="HENNESSY VS COGNAC 80 PR. 750 ML"/>
    <n v="0"/>
    <s v="BDC"/>
    <s v="Main Whse"/>
    <s v="Main"/>
    <s v="On Hold"/>
    <n v="1111"/>
    <n v="0"/>
    <s v="Retail"/>
    <s v="Active"/>
    <s v="070"/>
    <s v="902"/>
    <n v="12"/>
    <s v="MainWhse"/>
    <s v="Replenish"/>
    <n v="0"/>
  </r>
  <r>
    <x v="26"/>
    <s v="LAPHROAIG SINGLE MALT SCOTCH 86 PR. 10 YR. 750 ML"/>
    <n v="0"/>
    <s v="BDC"/>
    <s v="Main Whse"/>
    <s v="Main"/>
    <s v="On Hold"/>
    <n v="11"/>
    <n v="0"/>
    <s v="Retail"/>
    <s v="Active"/>
    <s v="063"/>
    <s v="904"/>
    <n v="12"/>
    <s v="MainWhse"/>
    <s v="Replenish"/>
    <n v="0"/>
  </r>
  <r>
    <x v="27"/>
    <s v="FIREBALL CINNAMON WHISKY 66 PR. 750 ML"/>
    <n v="0"/>
    <s v="BDC"/>
    <s v="Main Whse"/>
    <s v="Main"/>
    <s v="On Hold"/>
    <n v="325"/>
    <n v="0"/>
    <s v="Retail"/>
    <s v="Active"/>
    <s v="071"/>
    <s v="909"/>
    <n v="12"/>
    <s v="MainWhse"/>
    <s v="Replenish"/>
    <n v="0"/>
  </r>
  <r>
    <x v="28"/>
    <s v="FAMILIA CAMARENA REPOSADO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29"/>
    <s v="FAMILIA CAMARENA SILVER TEQUILA 80 PR. 750 ML"/>
    <n v="0"/>
    <s v="BDC"/>
    <s v="Main Whse"/>
    <s v="Main"/>
    <s v="On Hold"/>
    <n v="96"/>
    <n v="0"/>
    <s v="Retail"/>
    <s v="Active"/>
    <s v="124"/>
    <s v="901"/>
    <n v="12"/>
    <s v="MainWhse"/>
    <s v="Replenish"/>
    <n v="0"/>
  </r>
  <r>
    <x v="30"/>
    <s v="SMIRNOFF VODKA 80 PR. 750 ML"/>
    <n v="0"/>
    <s v="BDC"/>
    <s v="Main Whse"/>
    <s v="Main"/>
    <s v="On Hold"/>
    <n v="240"/>
    <n v="0"/>
    <s v="Retail"/>
    <s v="Active"/>
    <s v="049"/>
    <s v="902"/>
    <n v="12"/>
    <s v="MainWhse"/>
    <s v="Replenish"/>
    <n v="0"/>
  </r>
  <r>
    <x v="31"/>
    <s v="TAAKA VODKA 80 PR. 750 ML"/>
    <n v="0"/>
    <s v="BDC"/>
    <s v="Main Whse"/>
    <s v="Main"/>
    <s v="On Hold"/>
    <n v="210"/>
    <n v="0"/>
    <s v="Retail"/>
    <s v="Active"/>
    <s v="071"/>
    <s v="909"/>
    <n v="12"/>
    <s v="MainWhse"/>
    <s v="Replenish"/>
    <n v="0"/>
  </r>
  <r>
    <x v="32"/>
    <s v="1800 REPOSADO TEQUILA 80 PR. 750 ML"/>
    <n v="0"/>
    <s v="BDC"/>
    <s v="Main Whse"/>
    <s v="Main"/>
    <s v="On Hold"/>
    <n v="225"/>
    <n v="0"/>
    <s v="Retail"/>
    <s v="Active"/>
    <s v="170"/>
    <s v="916"/>
    <n v="12"/>
    <s v="MainWhse"/>
    <s v="Replenish"/>
    <n v="0"/>
  </r>
  <r>
    <x v="33"/>
    <s v="JOSE CUERVO ESPECIAL TEQUILA 80 PR. 750 ML"/>
    <n v="0"/>
    <s v="BDC"/>
    <s v="Main Whse"/>
    <s v="Main"/>
    <s v="On Hold"/>
    <n v="1190"/>
    <n v="0"/>
    <s v="Retail"/>
    <s v="Active"/>
    <s v="170"/>
    <s v="916"/>
    <n v="12"/>
    <s v="MainWhse"/>
    <s v="Replenish"/>
    <n v="0"/>
  </r>
  <r>
    <x v="34"/>
    <s v="JOSE CUERVO ESPECIAL SILVER TEQUILA 80 PR. 750 ML"/>
    <n v="0"/>
    <s v="BDC"/>
    <s v="Main Whse"/>
    <s v="Main"/>
    <s v="On Hold"/>
    <n v="1190"/>
    <n v="0"/>
    <s v="Retail"/>
    <s v="Active"/>
    <s v="170"/>
    <s v="916"/>
    <n v="12"/>
    <s v="MainWhse"/>
    <s v="Replenish"/>
    <n v="0"/>
  </r>
  <r>
    <x v="35"/>
    <s v="JAGERMEISTER LIQUEUR GERMANY 70 PR. 750 ML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36"/>
    <s v="CRUZAN DARK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37"/>
    <s v="KNOB CREEK SINGLE BARREL RSV 120 PR. 750 ML"/>
    <n v="22"/>
    <s v="BDC"/>
    <s v="Main Whse"/>
    <s v="Main"/>
    <s v="Available"/>
    <n v="22"/>
    <n v="0"/>
    <s v="Retail"/>
    <s v="Active"/>
    <s v="063"/>
    <s v="904"/>
    <n v="6"/>
    <s v="MainWhse"/>
    <s v="Replenish"/>
    <n v="0"/>
  </r>
  <r>
    <x v="37"/>
    <s v="KNOB CREEK SINGLE BARREL RSV 120 PR. 750 ML"/>
    <n v="0"/>
    <s v="BDC"/>
    <s v="Main Whse"/>
    <s v="Main"/>
    <s v="On Hold"/>
    <n v="18"/>
    <n v="0"/>
    <s v="Retail"/>
    <s v="Active"/>
    <s v="063"/>
    <s v="904"/>
    <n v="6"/>
    <s v="MainWhse"/>
    <s v="Replenish"/>
    <n v="0"/>
  </r>
  <r>
    <x v="38"/>
    <s v="KAHLUA COFFEE LIQUEUR  40 PR. 750 ML"/>
    <n v="0"/>
    <s v="BDC"/>
    <s v="Main Whse"/>
    <s v="Main"/>
    <s v="On Hold"/>
    <n v="140"/>
    <n v="0"/>
    <s v="Retail"/>
    <s v="Active"/>
    <s v="005"/>
    <s v="905"/>
    <n v="12"/>
    <s v="MainWhse"/>
    <s v="Replenish"/>
    <n v="0"/>
  </r>
  <r>
    <x v="39"/>
    <s v="EARLY TIMES PET 80 PR. 750 ML"/>
    <n v="0"/>
    <s v="BDC"/>
    <s v="Main Whse"/>
    <s v="Main"/>
    <s v="On Hold"/>
    <n v="150"/>
    <n v="0"/>
    <s v="Retail"/>
    <s v="Active"/>
    <s v="071"/>
    <s v="909"/>
    <n v="12"/>
    <s v="MainWhse"/>
    <s v="Replenish"/>
    <n v="0"/>
  </r>
  <r>
    <x v="40"/>
    <s v="WILD TURKEY 101 BOURBON 101 PR. 750 ML"/>
    <n v="0"/>
    <s v="BDC"/>
    <s v="Main Whse"/>
    <s v="Main"/>
    <s v="On Hold"/>
    <n v="220"/>
    <n v="0"/>
    <s v="Retail"/>
    <s v="Active"/>
    <s v="143"/>
    <s v="905"/>
    <n v="12"/>
    <s v="MainWhse"/>
    <s v="Replenish"/>
    <n v="0"/>
  </r>
  <r>
    <x v="41"/>
    <s v="PAUL MASSON GRANDE AMBER BRANDY 80 PR. 3 YR. 750 ML"/>
    <n v="0"/>
    <s v="BDC"/>
    <s v="Main Whse"/>
    <s v="Main"/>
    <s v="On Hold"/>
    <n v="540"/>
    <n v="0"/>
    <s v="Retail"/>
    <s v="Active"/>
    <s v="071"/>
    <s v="909"/>
    <n v="12"/>
    <s v="MainWhse"/>
    <s v="Replenish"/>
    <n v="0"/>
  </r>
  <r>
    <x v="42"/>
    <s v="WILD TURKEY RARE BREED 750 M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43"/>
    <s v="NEW AMSTERDAM VODKA 80 PR. 750 ML"/>
    <n v="0"/>
    <s v="BDC"/>
    <s v="Main Whse"/>
    <s v="Main"/>
    <s v="On Hold"/>
    <n v="272"/>
    <n v="0"/>
    <s v="Retail"/>
    <s v="Active"/>
    <s v="124"/>
    <s v="901"/>
    <n v="12"/>
    <s v="MainWhse"/>
    <s v="Replenish"/>
    <n v="0"/>
  </r>
  <r>
    <x v="44"/>
    <s v="BARTON GIN PET 80 PR. 750 ML"/>
    <n v="0"/>
    <s v="BDC"/>
    <s v="Main Whse"/>
    <s v="Main"/>
    <s v="On Hold"/>
    <n v="180"/>
    <n v="0"/>
    <s v="Retail"/>
    <s v="Active"/>
    <s v="071"/>
    <s v="909"/>
    <n v="12"/>
    <s v="MainWhse"/>
    <s v="Replenish"/>
    <n v="0"/>
  </r>
  <r>
    <x v="45"/>
    <s v="BEEFEATER GIN- ENGLAND  94 PR. 750 ML"/>
    <n v="0"/>
    <s v="BDC"/>
    <s v="Main Whse"/>
    <s v="Main"/>
    <s v="On Hold"/>
    <n v="136"/>
    <n v="0"/>
    <s v="Retail"/>
    <s v="Active"/>
    <s v="005"/>
    <s v="905"/>
    <n v="12"/>
    <s v="MainWhse"/>
    <s v="Replenish"/>
    <n v="0"/>
  </r>
  <r>
    <x v="46"/>
    <s v="JAMESON IRISH WHISKEY 80 PR. 750 ML"/>
    <n v="0"/>
    <s v="BDC"/>
    <s v="Main Whse"/>
    <s v="Main"/>
    <s v="On Hold"/>
    <n v="280"/>
    <n v="0"/>
    <s v="Retail"/>
    <s v="Active"/>
    <s v="005"/>
    <s v="905"/>
    <n v="12"/>
    <s v="MainWhse"/>
    <s v="Replenish"/>
    <n v="0"/>
  </r>
  <r>
    <x v="47"/>
    <s v="COURVOISIER VS COGNAC 80 PR. 750 ML"/>
    <n v="56"/>
    <s v="BDC"/>
    <s v="Main Whse"/>
    <s v="Main"/>
    <s v="Available"/>
    <n v="56"/>
    <n v="0"/>
    <s v="Retail"/>
    <s v="Active"/>
    <s v="143"/>
    <s v="905"/>
    <n v="12"/>
    <s v="MainWhse"/>
    <s v="Replenish"/>
    <n v="0"/>
  </r>
  <r>
    <x v="47"/>
    <s v="COURVOISIER VS COGNAC 80 PR. 750 ML"/>
    <n v="0"/>
    <s v="BDC"/>
    <s v="Main Whse"/>
    <s v="Main"/>
    <s v="On Hold"/>
    <n v="168"/>
    <n v="0"/>
    <s v="Retail"/>
    <s v="Active"/>
    <s v="143"/>
    <s v="905"/>
    <n v="12"/>
    <s v="MainWhse"/>
    <s v="Replenish"/>
    <n v="0"/>
  </r>
  <r>
    <x v="48"/>
    <s v="FOUR ROSES YELLOW LABEL BOURBON 80 PR. 750 ML"/>
    <n v="0"/>
    <s v="BDC"/>
    <s v="Main Whse"/>
    <s v="Main"/>
    <s v="On Hold"/>
    <n v="210"/>
    <n v="0"/>
    <s v="Retail"/>
    <s v="Active"/>
    <s v="124"/>
    <s v="901"/>
    <n v="12"/>
    <s v="MainWhse"/>
    <s v="Replenish"/>
    <n v="0"/>
  </r>
  <r>
    <x v="49"/>
    <s v="FOUR ROSES SINGLE BARREL BOURBON 100 PR. 750 ML"/>
    <n v="0"/>
    <s v="BDC"/>
    <s v="Main Whse"/>
    <s v="Main"/>
    <s v="On Hold"/>
    <n v="160"/>
    <n v="0"/>
    <s v="Retail"/>
    <s v="Active"/>
    <s v="124"/>
    <s v="901"/>
    <n v="6"/>
    <s v="MainWhse"/>
    <s v="Replenish"/>
    <n v="0"/>
  </r>
  <r>
    <x v="50"/>
    <s v="TAAKA VODKA PET 80 PR. 750 ML"/>
    <n v="0"/>
    <s v="BDC"/>
    <s v="Main Whse"/>
    <s v="Main"/>
    <s v="On Hold"/>
    <n v="270"/>
    <n v="0"/>
    <s v="Retail"/>
    <s v="Active"/>
    <s v="071"/>
    <s v="909"/>
    <n v="12"/>
    <s v="MainWhse"/>
    <s v="Replenish"/>
    <n v="0"/>
  </r>
  <r>
    <x v="51"/>
    <s v="AVION SILVER TEQUILA W/ CANNISTER 80 PR. 750 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52"/>
    <s v="ESPOLON BLANCO TEQUILA 80 PR. 750 ML"/>
    <n v="0"/>
    <s v="BDC"/>
    <s v="Main Whse"/>
    <s v="Main"/>
    <s v="On Hold"/>
    <n v="280"/>
    <n v="0"/>
    <s v="Retail"/>
    <s v="Active"/>
    <s v="143"/>
    <s v="905"/>
    <n v="12"/>
    <s v="MainWhse"/>
    <s v="Replenish"/>
    <n v="0"/>
  </r>
  <r>
    <x v="53"/>
    <s v="BIRD DOG BLACKBERRY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54"/>
    <s v="MALIBU COCONUT RUM PET 42 PR. 750 ML"/>
    <n v="75"/>
    <s v="BDC"/>
    <s v="Main Whse"/>
    <s v="Main"/>
    <s v="Available"/>
    <n v="75"/>
    <n v="0"/>
    <s v="Retail"/>
    <s v="Active"/>
    <s v="005"/>
    <s v="905"/>
    <n v="12"/>
    <s v="MainWhse"/>
    <s v="Replenish"/>
    <n v="0"/>
  </r>
  <r>
    <x v="54"/>
    <s v="MALIBU COCONUT RUM PET 42 PR. 750 ML"/>
    <n v="0"/>
    <s v="BDC"/>
    <s v="Main Whse"/>
    <s v="Main"/>
    <s v="On Hold"/>
    <n v="75"/>
    <n v="0"/>
    <s v="Retail"/>
    <s v="Active"/>
    <s v="005"/>
    <s v="905"/>
    <n v="12"/>
    <s v="MainWhse"/>
    <s v="Replenish"/>
    <n v="0"/>
  </r>
  <r>
    <x v="55"/>
    <s v="MALIBU BLACK RUM 70 PR. 750 ML"/>
    <n v="0"/>
    <s v="BDC"/>
    <s v="Main Whse"/>
    <s v="Main"/>
    <s v="On Hold"/>
    <n v="60"/>
    <n v="0"/>
    <s v="Retail"/>
    <s v="Active"/>
    <s v="005"/>
    <s v="905"/>
    <n v="12"/>
    <s v="MainWhse"/>
    <s v="Replenish"/>
    <n v="0"/>
  </r>
  <r>
    <x v="56"/>
    <s v="MALIBU COCONUT RUM  42 PR. 750 ML"/>
    <n v="120"/>
    <s v="BDC"/>
    <s v="Main Whse"/>
    <s v="Main"/>
    <s v="Available"/>
    <n v="120"/>
    <n v="0"/>
    <s v="Retail"/>
    <s v="Active"/>
    <s v="005"/>
    <s v="905"/>
    <n v="12"/>
    <s v="MainWhse"/>
    <s v="Replenish"/>
    <n v="0"/>
  </r>
  <r>
    <x v="56"/>
    <s v="MALIBU COCONUT RUM  42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57"/>
    <s v="JIM BEAM DEVILS CUT BOURBON 90 PR. 750 ML"/>
    <n v="0"/>
    <s v="BDC"/>
    <s v="Main Whse"/>
    <s v="Main"/>
    <s v="On Hold"/>
    <n v="66"/>
    <n v="0"/>
    <s v="Retail"/>
    <s v="Active"/>
    <s v="063"/>
    <s v="904"/>
    <n v="12"/>
    <s v="MainWhse"/>
    <s v="Replenish"/>
    <n v="0"/>
  </r>
  <r>
    <x v="58"/>
    <s v="JIM BEAM BOURBON 80 PR. 4 YR. 750 ML"/>
    <n v="0"/>
    <s v="BDC"/>
    <s v="Main Whse"/>
    <s v="Main"/>
    <s v="On Hold"/>
    <n v="420"/>
    <n v="0"/>
    <s v="Retail"/>
    <s v="Active"/>
    <s v="063"/>
    <s v="904"/>
    <n v="12"/>
    <s v="MainWhse"/>
    <s v="Replenish"/>
    <n v="0"/>
  </r>
  <r>
    <x v="59"/>
    <s v="REMY MARTIN VSOP COGNAC 80 PR. 750 ML"/>
    <n v="0"/>
    <s v="BDC"/>
    <s v="Main Whse"/>
    <s v="Main"/>
    <s v="On Hold"/>
    <n v="192"/>
    <n v="0"/>
    <s v="Retail"/>
    <s v="Active"/>
    <s v="032"/>
    <s v="901"/>
    <n v="12"/>
    <s v="MainWhse"/>
    <s v="Replenish"/>
    <n v="0"/>
  </r>
  <r>
    <x v="60"/>
    <s v="E &amp; J GOLD BRANDY 80 PR. 750 ML"/>
    <n v="0"/>
    <s v="BDC"/>
    <s v="Main Whse"/>
    <s v="Main"/>
    <s v="On Hold"/>
    <n v="90"/>
    <n v="0"/>
    <s v="Retail"/>
    <s v="Active"/>
    <s v="124"/>
    <s v="901"/>
    <n v="12"/>
    <s v="MainWhse"/>
    <s v="Replenish"/>
    <n v="0"/>
  </r>
  <r>
    <x v="61"/>
    <s v="GRAND MARNIER LIQUEUR - FRANCE 80 PR. 750 ML"/>
    <n v="0"/>
    <s v="BDC"/>
    <s v="Main Whse"/>
    <s v="Main"/>
    <s v="On Hold"/>
    <n v="147"/>
    <n v="0"/>
    <s v="Retail"/>
    <s v="Active"/>
    <s v="143"/>
    <s v="905"/>
    <n v="12"/>
    <s v="MainWhse"/>
    <s v="Replenish"/>
    <n v="0"/>
  </r>
  <r>
    <x v="62"/>
    <s v="1800 COCONUT TEQUILA 70 PR. 750 ML"/>
    <n v="0"/>
    <s v="BDC"/>
    <s v="Main Whse"/>
    <s v="Main"/>
    <s v="On Hold"/>
    <n v="135"/>
    <n v="0"/>
    <s v="Retail"/>
    <s v="Active"/>
    <s v="170"/>
    <s v="916"/>
    <n v="12"/>
    <s v="MainWhse"/>
    <s v="Replenish"/>
    <n v="0"/>
  </r>
  <r>
    <x v="63"/>
    <s v="EL JIMADOR BLANCO TEQUILA 80 PR. 750 ML"/>
    <n v="0"/>
    <s v="BDC"/>
    <s v="Main Whse"/>
    <s v="Main"/>
    <s v="On Hold"/>
    <n v="84"/>
    <n v="0"/>
    <s v="Retail"/>
    <s v="Active"/>
    <s v="109"/>
    <s v="909"/>
    <n v="12"/>
    <s v="MainWhse"/>
    <s v="Replenish"/>
    <n v="0"/>
  </r>
  <r>
    <x v="64"/>
    <s v="KNOB CREEK RYE WHISKEY 100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65"/>
    <s v="BARTON VODKA PET 80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66"/>
    <s v="REMY MARTIN 1738 ACCORD ROYAL 80 PR. 750 ML"/>
    <n v="0"/>
    <s v="BDC"/>
    <s v="Main Whse"/>
    <s v="Main"/>
    <s v="On Hold"/>
    <n v="186"/>
    <n v="0"/>
    <s v="Retail"/>
    <s v="Active"/>
    <s v="032"/>
    <s v="901"/>
    <n v="12"/>
    <s v="MainWhse"/>
    <s v="Replenish"/>
    <n v="0"/>
  </r>
  <r>
    <x v="67"/>
    <s v="PINNACLE PEACH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68"/>
    <s v="NEW AMSTERDAM PEACH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69"/>
    <s v="SEAGRAM'S PEACH TWISTED GIN 70 PR. 750 ML"/>
    <n v="0"/>
    <s v="BDC"/>
    <s v="Main Whse"/>
    <s v="Main"/>
    <s v="On Hold"/>
    <n v="70"/>
    <n v="0"/>
    <s v="Retail"/>
    <s v="Active"/>
    <s v="005"/>
    <s v="905"/>
    <n v="12"/>
    <s v="MainWhse"/>
    <s v="Replenish"/>
    <n v="0"/>
  </r>
  <r>
    <x v="70"/>
    <s v="CRUZAN COCONUT RUM 42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71"/>
    <s v="CRUZAN PINEAPPLE RUM 42 PR. 750 ML"/>
    <n v="22"/>
    <s v="BDC"/>
    <s v="Main Whse"/>
    <s v="Main"/>
    <s v="Available"/>
    <n v="22"/>
    <n v="0"/>
    <s v="Retail"/>
    <s v="Active"/>
    <s v="063"/>
    <s v="904"/>
    <n v="12"/>
    <s v="MainWhse"/>
    <s v="Replenish"/>
    <n v="0"/>
  </r>
  <r>
    <x v="71"/>
    <s v="CRUZAN PINEAPPLE RUM 42 PR. 750 ML"/>
    <n v="0"/>
    <s v="BDC"/>
    <s v="Main Whse"/>
    <s v="Main"/>
    <s v="On Hold"/>
    <n v="20"/>
    <n v="0"/>
    <s v="Retail"/>
    <s v="Active"/>
    <s v="063"/>
    <s v="904"/>
    <n v="12"/>
    <s v="MainWhse"/>
    <s v="Replenish"/>
    <n v="0"/>
  </r>
  <r>
    <x v="72"/>
    <s v="CRUZAN LIGHT RUM- VIRGIN ISLANDS 8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73"/>
    <s v="JIM BEAM HONEY BOURBON 70 PR. 750 ML"/>
    <n v="0"/>
    <s v="BDC"/>
    <s v="Main Whse"/>
    <s v="Main"/>
    <s v="On Hold"/>
    <n v="210"/>
    <n v="0"/>
    <s v="Retail"/>
    <s v="Active"/>
    <s v="063"/>
    <s v="904"/>
    <n v="12"/>
    <s v="MainWhse"/>
    <s v="Replenish"/>
    <n v="0"/>
  </r>
  <r>
    <x v="74"/>
    <s v="TWENTY GRAND GOLD LIQUEUR 80 PR. 750 ML"/>
    <n v="0"/>
    <s v="BDC"/>
    <s v="Main Whse"/>
    <s v="Main"/>
    <s v="On Hold"/>
    <n v="90"/>
    <n v="0"/>
    <s v="Retail"/>
    <s v="Active"/>
    <s v="103"/>
    <s v="901"/>
    <n v="6"/>
    <s v="MainWhse"/>
    <s v="Replenish"/>
    <n v="0"/>
  </r>
  <r>
    <x v="75"/>
    <s v="SKYY VODKA 80 PR. 750 ML"/>
    <n v="0"/>
    <s v="BDC"/>
    <s v="Main Whse"/>
    <s v="Main"/>
    <s v="On Hold"/>
    <n v="128"/>
    <n v="0"/>
    <s v="Retail"/>
    <s v="Active"/>
    <s v="143"/>
    <s v="905"/>
    <n v="12"/>
    <s v="MainWhse"/>
    <s v="Replenish"/>
    <n v="0"/>
  </r>
  <r>
    <x v="76"/>
    <s v="SAUZA GOLD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77"/>
    <s v="SAUZA SILVER TEQUILA 8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78"/>
    <s v="LAPHROAIG QUARTER CASK SINGLE MALT SCOTCH 96 PR. 750 ML"/>
    <n v="0"/>
    <s v="BDC"/>
    <s v="Main Whse"/>
    <s v="Main"/>
    <s v="On Hold"/>
    <n v="22"/>
    <n v="0"/>
    <s v="Retail"/>
    <s v="Active"/>
    <s v="063"/>
    <s v="904"/>
    <n v="6"/>
    <s v="MainWhse"/>
    <s v="Replenish"/>
    <n v="0"/>
  </r>
  <r>
    <x v="79"/>
    <s v="BELVEDERE ORGANIC VODKA 80 PR. 750 ML"/>
    <n v="0"/>
    <s v="BDC"/>
    <s v="Main Whse"/>
    <s v="Main"/>
    <s v="On Hold"/>
    <n v="156"/>
    <n v="0"/>
    <s v="Retail"/>
    <s v="Active"/>
    <s v="070"/>
    <s v="902"/>
    <n v="6"/>
    <s v="MainWhse"/>
    <s v="Replenish"/>
    <n v="0"/>
  </r>
  <r>
    <x v="80"/>
    <s v="EVAN WILLIAMS EGG NOG 30 PR. 750 ML"/>
    <n v="0"/>
    <s v="BDC"/>
    <s v="Main Whse"/>
    <s v="Main"/>
    <s v="On Hold"/>
    <n v="1260"/>
    <n v="0"/>
    <s v="VAP/Gift set"/>
    <s v="Active"/>
    <s v="102"/>
    <s v="905"/>
    <n v="12"/>
    <s v="MainWhse"/>
    <s v="NoReplen"/>
    <n v="0"/>
  </r>
  <r>
    <x v="81"/>
    <s v="NEW AMSTERDAM LEMON VODKA 70 PR. 750 ML"/>
    <n v="0"/>
    <s v="BDC"/>
    <s v="Main Whse"/>
    <s v="Main"/>
    <s v="On Hold"/>
    <n v="68"/>
    <n v="0"/>
    <s v="Retail"/>
    <s v="Active"/>
    <s v="124"/>
    <s v="901"/>
    <n v="12"/>
    <s v="MainWhse"/>
    <s v="Replenish"/>
    <n v="0"/>
  </r>
  <r>
    <x v="82"/>
    <s v="OLD GRAND DAD BOURBON WHISKEY 114 PR. 750 ML"/>
    <n v="0"/>
    <s v="BDC"/>
    <s v="Main Whse"/>
    <s v="Main"/>
    <s v="On Hold"/>
    <n v="102"/>
    <n v="0"/>
    <s v="Retail"/>
    <s v="Active"/>
    <s v="063"/>
    <s v="904"/>
    <n v="6"/>
    <s v="MainWhse"/>
    <s v="Replenish"/>
    <n v="0"/>
  </r>
  <r>
    <x v="83"/>
    <s v="OLE SMOKY BLUE FLAME MOONSHINE 128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84"/>
    <s v="CASAMIGOS BLANCO TEQUILA 80 PR. 750 ML"/>
    <n v="0"/>
    <s v="BDC"/>
    <s v="Main Whse"/>
    <s v="Main"/>
    <s v="On Hold"/>
    <n v="525"/>
    <n v="0"/>
    <s v="Retail"/>
    <s v="Active"/>
    <s v="049"/>
    <s v="904"/>
    <n v="6"/>
    <s v="MainWhse"/>
    <s v="Replenish"/>
    <n v="0"/>
  </r>
  <r>
    <x v="85"/>
    <s v="FOUR ROSES SMALL BATCH BOURBON 90 PR. 750 ML"/>
    <n v="0"/>
    <s v="BDC"/>
    <s v="Main Whse"/>
    <s v="Main"/>
    <s v="On Hold"/>
    <n v="320"/>
    <n v="0"/>
    <s v="Retail"/>
    <s v="Active"/>
    <s v="124"/>
    <s v="901"/>
    <n v="6"/>
    <s v="MainWhse"/>
    <s v="Replenish"/>
    <n v="0"/>
  </r>
  <r>
    <x v="86"/>
    <s v="BIRD DOG PEACH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87"/>
    <s v="TRES GENERACIONES PLATA TEQUILA 80 PR. 750 ML"/>
    <n v="0"/>
    <s v="BDC"/>
    <s v="Main Whse"/>
    <s v="Main"/>
    <s v="On Hold"/>
    <n v="26"/>
    <n v="0"/>
    <s v="Retail"/>
    <s v="Active"/>
    <s v="063"/>
    <s v="904"/>
    <n v="6"/>
    <s v="MainWhse"/>
    <s v="Replenish"/>
    <n v="0"/>
  </r>
  <r>
    <x v="88"/>
    <s v="OLMECA ALTOS PLATA TEQUILA 80 PR. 750 ML"/>
    <n v="0"/>
    <s v="BDC"/>
    <s v="Main Whse"/>
    <s v="Main"/>
    <s v="On Hold"/>
    <n v="264"/>
    <n v="0"/>
    <s v="Retail"/>
    <s v="Active"/>
    <s v="005"/>
    <s v="905"/>
    <n v="6"/>
    <s v="MainWhse"/>
    <s v="Replenish"/>
    <n v="0"/>
  </r>
  <r>
    <x v="89"/>
    <s v="OLMECA ALTOS REPOSADO TEQUILA 80 PR. 750 ML"/>
    <n v="0"/>
    <s v="BDC"/>
    <s v="Main Whse"/>
    <s v="Main"/>
    <s v="On Hold"/>
    <n v="176"/>
    <n v="0"/>
    <s v="Retail"/>
    <s v="Active"/>
    <s v="005"/>
    <s v="905"/>
    <n v="6"/>
    <s v="MainWhse"/>
    <s v="Replenish"/>
    <n v="0"/>
  </r>
  <r>
    <x v="90"/>
    <s v="FIREBALL CINNAMON WHISKY PET 66 PR. 750 ML"/>
    <n v="0"/>
    <s v="BDC"/>
    <s v="Main Whse"/>
    <s v="Main"/>
    <s v="On Hold"/>
    <n v="450"/>
    <n v="0"/>
    <s v="Retail"/>
    <s v="Active"/>
    <s v="071"/>
    <s v="909"/>
    <n v="12"/>
    <s v="MainWhse"/>
    <s v="Replenish"/>
    <n v="0"/>
  </r>
  <r>
    <x v="91"/>
    <s v="FRIS VODKA 80 PR. 750 ML"/>
    <n v="0"/>
    <s v="BDC"/>
    <s v="Main Whse"/>
    <s v="Main"/>
    <s v="On Hold"/>
    <n v="400"/>
    <n v="0"/>
    <s v="Retail"/>
    <s v="Active"/>
    <s v="071"/>
    <s v="909"/>
    <n v="12"/>
    <s v="MainWhse"/>
    <s v="Replenish"/>
    <n v="0"/>
  </r>
  <r>
    <x v="92"/>
    <s v="MARGARITAVILLE SILVER TEQUILA 80 PR. 750 ML"/>
    <n v="0"/>
    <s v="BDC"/>
    <s v="Main Whse"/>
    <s v="Main"/>
    <s v="On Hold"/>
    <n v="128"/>
    <n v="0"/>
    <s v="Retail"/>
    <s v="Active"/>
    <s v="071"/>
    <s v="909"/>
    <n v="12"/>
    <s v="MainWhse"/>
    <s v="Replenish"/>
    <n v="0"/>
  </r>
  <r>
    <x v="93"/>
    <s v="PINNACLE SALTED CARAMEL VODKA- FRANCE 7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94"/>
    <s v="CABO WABO BLANCO TEQUILA 80 PR. 750 ML"/>
    <n v="104"/>
    <s v="BDC"/>
    <s v="Main Whse"/>
    <s v="Main"/>
    <s v="Available"/>
    <n v="104"/>
    <n v="0"/>
    <s v="Retail"/>
    <s v="Active"/>
    <s v="143"/>
    <s v="905"/>
    <n v="6"/>
    <s v="MainWhse"/>
    <s v="Replenish"/>
    <n v="0"/>
  </r>
  <r>
    <x v="94"/>
    <s v="CABO WABO BLANCO TEQUILA 80 PR. 750 ML"/>
    <n v="0"/>
    <s v="BDC"/>
    <s v="Main Whse"/>
    <s v="Main"/>
    <s v="On Hold"/>
    <n v="104"/>
    <n v="0"/>
    <s v="Retail"/>
    <s v="Active"/>
    <s v="143"/>
    <s v="905"/>
    <n v="6"/>
    <s v="MainWhse"/>
    <s v="Replenish"/>
    <n v="0"/>
  </r>
  <r>
    <x v="95"/>
    <s v="GRAN GALA TRIPLE ORANGE LIQUEUR 80 PR. 750 ML"/>
    <n v="0"/>
    <s v="BDC"/>
    <s v="Main Whse"/>
    <s v="Main"/>
    <s v="On Hold"/>
    <n v="144"/>
    <n v="0"/>
    <s v="Retail"/>
    <s v="Active"/>
    <s v="071"/>
    <s v="909"/>
    <n v="12"/>
    <s v="MainWhse"/>
    <s v="Replenish"/>
    <n v="0"/>
  </r>
  <r>
    <x v="96"/>
    <s v="DEKUYPER WATERMELON PUCKER SCHNAPPS 30 PR. 750 ML"/>
    <n v="0"/>
    <s v="BDC"/>
    <s v="Main Whse"/>
    <s v="Main"/>
    <s v="On Hold"/>
    <n v="100"/>
    <n v="0"/>
    <s v="Retail"/>
    <s v="Active"/>
    <s v="063"/>
    <s v="904"/>
    <n v="12"/>
    <s v="MainWhse"/>
    <s v="Replenish"/>
    <n v="0"/>
  </r>
  <r>
    <x v="97"/>
    <s v="SEAGRAM'S EXTRA DRY GIN PET 80 PR. 750 ML"/>
    <n v="0"/>
    <s v="BDC"/>
    <s v="Main Whse"/>
    <s v="Main"/>
    <s v="On Hold"/>
    <n v="180"/>
    <n v="0"/>
    <s v="Retail"/>
    <s v="Active"/>
    <s v="005"/>
    <s v="905"/>
    <n v="12"/>
    <s v="MainWhse"/>
    <s v="Replenish"/>
    <n v="0"/>
  </r>
  <r>
    <x v="98"/>
    <s v="JIM BEAM KENTUCKY FIRE WHISKEY 7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99"/>
    <s v="PINNACLE PINEAPPLE VODKA- FRANCE 70 PR. 750 ML"/>
    <n v="0"/>
    <s v="BDC"/>
    <s v="Main Whse"/>
    <s v="Main"/>
    <s v="On Hold"/>
    <n v="56"/>
    <n v="0"/>
    <s v="Retail"/>
    <s v="Active"/>
    <s v="063"/>
    <s v="904"/>
    <n v="12"/>
    <s v="MainWhse"/>
    <s v="Replenish"/>
    <n v="0"/>
  </r>
  <r>
    <x v="100"/>
    <s v="NEW AMSTERDAM PINEAPPLE VODKA 70 PR. 750 ML"/>
    <n v="0"/>
    <s v="BDC"/>
    <s v="Main Whse"/>
    <s v="Main"/>
    <s v="On Hold"/>
    <n v="136"/>
    <n v="0"/>
    <s v="Retail"/>
    <s v="Active"/>
    <s v="124"/>
    <s v="901"/>
    <n v="12"/>
    <s v="MainWhse"/>
    <s v="Replenish"/>
    <n v="0"/>
  </r>
  <r>
    <x v="101"/>
    <s v="PARROT BAY COCONUT RUM 48 PR. 750 ML"/>
    <n v="0"/>
    <s v="BDC"/>
    <s v="Main Whse"/>
    <s v="Main"/>
    <s v="On Hold"/>
    <n v="85"/>
    <n v="0"/>
    <s v="Retail"/>
    <s v="Active"/>
    <s v="071"/>
    <s v="909"/>
    <n v="12"/>
    <s v="MainWhse"/>
    <s v="Replenish"/>
    <n v="0"/>
  </r>
  <r>
    <x v="102"/>
    <s v="HORNITOS PLATA TEQUILA 80 PR. 750 ML"/>
    <n v="0"/>
    <s v="BDC"/>
    <s v="Main Whse"/>
    <s v="Main"/>
    <s v="On Hold"/>
    <n v="220"/>
    <n v="0"/>
    <s v="Retail"/>
    <s v="Active"/>
    <s v="063"/>
    <s v="904"/>
    <n v="12"/>
    <s v="MainWhse"/>
    <s v="Replenish"/>
    <n v="0"/>
  </r>
  <r>
    <x v="103"/>
    <s v="MAKER'S MARK CASK STRENGTH BOURBON 109 PR. 750 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04"/>
    <s v="PLATINUM 7X VODKA PET 80 PR. 750 ML"/>
    <n v="0"/>
    <s v="BDC"/>
    <s v="Main Whse"/>
    <s v="Main"/>
    <s v="On Hold"/>
    <n v="720"/>
    <n v="0"/>
    <s v="Retail"/>
    <s v="Active"/>
    <s v="071"/>
    <s v="909"/>
    <n v="12"/>
    <s v="MainWhse"/>
    <s v="Replenish"/>
    <n v="0"/>
  </r>
  <r>
    <x v="105"/>
    <s v="WOODFORD RESERVE BOURBON 90 PR. 750 ML"/>
    <n v="0"/>
    <s v="BDC"/>
    <s v="Main Whse"/>
    <s v="Main"/>
    <s v="On Hold"/>
    <n v="312"/>
    <n v="0"/>
    <s v="Retail"/>
    <s v="Active"/>
    <s v="109"/>
    <s v="909"/>
    <n v="12"/>
    <s v="MainWhse"/>
    <s v="Replenish"/>
    <n v="0"/>
  </r>
  <r>
    <x v="106"/>
    <s v="WOODFORD RESERVE DOUBLE OAKED BOURBON 90 PR. 750 ML"/>
    <n v="0"/>
    <s v="BDC"/>
    <s v="Main Whse"/>
    <s v="Main"/>
    <s v="On Hold"/>
    <n v="210"/>
    <n v="0"/>
    <s v="Retail"/>
    <s v="Active"/>
    <s v="109"/>
    <s v="909"/>
    <n v="6"/>
    <s v="MainWhse"/>
    <s v="Replenish"/>
    <n v="0"/>
  </r>
  <r>
    <x v="107"/>
    <s v="JIM BEAM APPLE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08"/>
    <s v="HIBIKI HARMONY JAPANESE WHISKY 86 PR. 750 ML"/>
    <n v="0"/>
    <s v="BDC"/>
    <s v="Main Whse"/>
    <s v="Main"/>
    <s v="On Hold"/>
    <n v="15"/>
    <n v="0"/>
    <s v="Retail"/>
    <s v="Active"/>
    <s v="063"/>
    <s v="904"/>
    <n v="6"/>
    <s v="MainWhse"/>
    <s v="Replenish"/>
    <n v="0"/>
  </r>
  <r>
    <x v="109"/>
    <s v="ESPOLON REPOSADO TEQUILA 80 PR. 750 ML"/>
    <n v="0"/>
    <s v="BDC"/>
    <s v="Main Whse"/>
    <s v="Main"/>
    <s v="On Hold"/>
    <n v="210"/>
    <n v="0"/>
    <s v="Retail"/>
    <s v="Active"/>
    <s v="143"/>
    <s v="905"/>
    <n v="12"/>
    <s v="MainWhse"/>
    <s v="Replenish"/>
    <n v="0"/>
  </r>
  <r>
    <x v="110"/>
    <s v="OLE SMOKY TENNESSEE CHERRIES MOONSHINE 10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11"/>
    <s v="OLE SMOKY TENNESSEE BLACKBERRY MOONSHINE 8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12"/>
    <s v="OLE SMOKY PEACHES MOONSHINE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13"/>
    <s v="MALIBU PINEAPPLE RUM  42 PR. 750 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114"/>
    <s v="DON JULIO ANEJO TEQUILA 80 PR. 750 ML"/>
    <n v="0"/>
    <s v="BDC"/>
    <s v="Main Whse"/>
    <s v="Main"/>
    <s v="On Hold"/>
    <n v="288"/>
    <n v="0"/>
    <s v="Retail"/>
    <s v="Active"/>
    <s v="049"/>
    <s v="902"/>
    <n v="6"/>
    <s v="MainWhse"/>
    <s v="Replenish"/>
    <n v="0"/>
  </r>
  <r>
    <x v="115"/>
    <s v="JIM BEAM DOUBLE OAK BOURBON 86 PR. 750 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116"/>
    <s v="MCCLELLAND'S HIGHLAND SCOTCH 80 PR. 750 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117"/>
    <s v="E &amp; J VSOP BRANDY 80 PR. 750 ML"/>
    <n v="0"/>
    <s v="BDC"/>
    <s v="Main Whse"/>
    <s v="Main"/>
    <s v="On Hold"/>
    <n v="135"/>
    <n v="0"/>
    <s v="Retail"/>
    <s v="Active"/>
    <s v="124"/>
    <s v="901"/>
    <n v="12"/>
    <s v="MainWhse"/>
    <s v="Replenish"/>
    <n v="0"/>
  </r>
  <r>
    <x v="118"/>
    <s v="THE BOTANIST ISLAY DRY GIN- SCOTLAND 92 PR. 750 ML"/>
    <n v="0"/>
    <s v="BDC"/>
    <s v="Main Whse"/>
    <s v="Main"/>
    <s v="On Hold"/>
    <n v="54"/>
    <n v="0"/>
    <s v="Retail"/>
    <s v="Active"/>
    <s v="032"/>
    <s v="901"/>
    <n v="6"/>
    <s v="MainWhse"/>
    <s v="Replenish"/>
    <n v="0"/>
  </r>
  <r>
    <x v="119"/>
    <s v="WOODFORD RESERVE RYE WHISKEY 90 PR. 750 ML"/>
    <n v="0"/>
    <s v="BDC"/>
    <s v="Main Whse"/>
    <s v="Main"/>
    <s v="On Hold"/>
    <n v="44"/>
    <n v="0"/>
    <s v="Retail"/>
    <s v="Active"/>
    <s v="109"/>
    <s v="909"/>
    <n v="6"/>
    <s v="MainWhse"/>
    <s v="Replenish"/>
    <n v="0"/>
  </r>
  <r>
    <x v="120"/>
    <s v="SKOL VODKA PET 80 PR. 750 ML"/>
    <n v="0"/>
    <s v="BDC"/>
    <s v="Main Whse"/>
    <s v="Main"/>
    <s v="On Hold"/>
    <n v="360"/>
    <n v="0"/>
    <s v="Retail"/>
    <s v="Active"/>
    <s v="071"/>
    <s v="909"/>
    <n v="12"/>
    <s v="MainWhse"/>
    <s v="Replenish"/>
    <n v="0"/>
  </r>
  <r>
    <x v="121"/>
    <s v="APEROL APERITIVO LIQUEUR- ITALY 22 PR. 750 ML"/>
    <n v="0"/>
    <s v="BDC"/>
    <s v="Main Whse"/>
    <s v="Main"/>
    <s v="On Hold"/>
    <n v="420"/>
    <n v="0"/>
    <s v="Retail"/>
    <s v="Active"/>
    <s v="143"/>
    <s v="905"/>
    <n v="6"/>
    <s v="MainWhse"/>
    <s v="Replenish"/>
    <n v="0"/>
  </r>
  <r>
    <x v="122"/>
    <s v="1800 SILVER TEQUILA  80 PR. 750 ML"/>
    <n v="0"/>
    <s v="BDC"/>
    <s v="Main Whse"/>
    <s v="Main"/>
    <s v="On Hold"/>
    <n v="315"/>
    <n v="0"/>
    <s v="Retail"/>
    <s v="Active"/>
    <s v="170"/>
    <s v="916"/>
    <n v="12"/>
    <s v="MainWhse"/>
    <s v="Replenish"/>
    <n v="0"/>
  </r>
  <r>
    <x v="123"/>
    <s v="BASIL HAYDEN DARK RYE WHISKEY 80 PR. 750 ML"/>
    <n v="18"/>
    <s v="BDC"/>
    <s v="Main Whse"/>
    <s v="Main"/>
    <s v="Available"/>
    <n v="18"/>
    <n v="0"/>
    <s v="Retail"/>
    <s v="Active"/>
    <s v="063"/>
    <s v="904"/>
    <n v="6"/>
    <s v="MainWhse"/>
    <s v="Replenish"/>
    <n v="0"/>
  </r>
  <r>
    <x v="123"/>
    <s v="BASIL HAYDEN DARK RYE WHISKEY 80 PR. 750 ML"/>
    <n v="0"/>
    <s v="BDC"/>
    <s v="Main Whse"/>
    <s v="Main"/>
    <s v="On Hold"/>
    <n v="26"/>
    <n v="0"/>
    <s v="Retail"/>
    <s v="Active"/>
    <s v="063"/>
    <s v="904"/>
    <n v="6"/>
    <s v="MainWhse"/>
    <s v="Replenish"/>
    <n v="0"/>
  </r>
  <r>
    <x v="124"/>
    <s v="JIM BEAM VANILLA BOURBON WHISKEY 70 PR. 750 ML"/>
    <n v="0"/>
    <s v="BDC"/>
    <s v="Main Whse"/>
    <s v="Main"/>
    <s v="On Hold"/>
    <n v="140"/>
    <n v="0"/>
    <s v="Retail"/>
    <s v="Active"/>
    <s v="063"/>
    <s v="904"/>
    <n v="12"/>
    <s v="MainWhse"/>
    <s v="Replenish"/>
    <n v="0"/>
  </r>
  <r>
    <x v="125"/>
    <s v="CASAMIGOS REPOSADO TEQUILA 80 PR. 750 ML"/>
    <n v="0"/>
    <s v="BDC"/>
    <s v="Main Whse"/>
    <s v="Main"/>
    <s v="On Hold"/>
    <n v="210"/>
    <n v="0"/>
    <s v="Retail"/>
    <s v="Active"/>
    <s v="049"/>
    <s v="904"/>
    <n v="6"/>
    <s v="MainWhse"/>
    <s v="Replenish"/>
    <n v="0"/>
  </r>
  <r>
    <x v="126"/>
    <s v="RED STAG BLACK CHERRY BOURBON 70 PR. 750 ML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127"/>
    <s v="NEW AMSTERDAM RASPBERRY VODKA 60 PR. 750 ML"/>
    <n v="0"/>
    <s v="BDC"/>
    <s v="Main Whse"/>
    <s v="Main"/>
    <s v="On Hold"/>
    <n v="119"/>
    <n v="0"/>
    <s v="Retail"/>
    <s v="Active"/>
    <s v="124"/>
    <s v="901"/>
    <n v="12"/>
    <s v="MainWhse"/>
    <s v="Replenish"/>
    <n v="0"/>
  </r>
  <r>
    <x v="128"/>
    <s v="OLE SMOKY SALTY WATERMELON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129"/>
    <s v="SKREWBALL PEANUT BUTTER WHISKEY 70 PR 750 ML"/>
    <n v="0"/>
    <s v="BDC"/>
    <s v="Main Whse"/>
    <s v="Main"/>
    <s v="On Hold"/>
    <n v="165"/>
    <n v="0"/>
    <s v="Retail"/>
    <s v="Active"/>
    <s v="005"/>
    <s v="905"/>
    <n v="12"/>
    <s v="MainWhse"/>
    <s v="Replenish"/>
    <n v="0"/>
  </r>
  <r>
    <x v="130"/>
    <s v="OLE SMOKY MOONSHINE PICKLES 40 PR. 750 ML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31"/>
    <s v="NEW AMSTERDAM PINK WHITNEY (PK LEMONADE) VODKA 60 PR. 750"/>
    <n v="0"/>
    <s v="BDC"/>
    <s v="Main Whse"/>
    <s v="Main"/>
    <s v="On Hold"/>
    <n v="340"/>
    <n v="0"/>
    <s v="Retail"/>
    <s v="Active"/>
    <s v="124"/>
    <s v="901"/>
    <n v="12"/>
    <s v="MainWhse"/>
    <s v="Replenish"/>
    <n v="0"/>
  </r>
  <r>
    <x v="132"/>
    <s v="MALIBU STRAWBERRY RUM 42 PR. 750 ML"/>
    <n v="0"/>
    <s v="BDC"/>
    <s v="Main Whse"/>
    <s v="Main"/>
    <s v="On Hold"/>
    <n v="60"/>
    <n v="0"/>
    <s v="Retail"/>
    <s v="Active"/>
    <s v="005"/>
    <s v="905"/>
    <n v="12"/>
    <s v="MainWhse"/>
    <s v="Replenish"/>
    <n v="0"/>
  </r>
  <r>
    <x v="133"/>
    <s v="TEREMANA BLANCO TEQUILA 80 PR. 750 ML"/>
    <n v="100"/>
    <s v="BDC"/>
    <s v="Main Whse"/>
    <s v="Main"/>
    <s v="Available"/>
    <n v="100"/>
    <n v="0"/>
    <s v="Retail"/>
    <s v="Active"/>
    <s v="116"/>
    <s v="905"/>
    <n v="6"/>
    <s v="MainWhse"/>
    <s v="Replenish"/>
    <n v="0"/>
  </r>
  <r>
    <x v="133"/>
    <s v="TEREMANA BLANCO TEQUILA 80 PR. 750 ML"/>
    <n v="0"/>
    <s v="BDC"/>
    <s v="Main Whse"/>
    <s v="Main"/>
    <s v="On Hold"/>
    <n v="900"/>
    <n v="0"/>
    <s v="Retail"/>
    <s v="Active"/>
    <s v="116"/>
    <s v="905"/>
    <n v="6"/>
    <s v="MainWhse"/>
    <s v="Replenish"/>
    <n v="0"/>
  </r>
  <r>
    <x v="134"/>
    <s v="CODIGO 1530 BLANCO TEQUILA 80 PR. 750 ML"/>
    <n v="0"/>
    <s v="BDC"/>
    <s v="Main Whse"/>
    <s v="Main"/>
    <s v="On Hold"/>
    <n v="60"/>
    <n v="0"/>
    <s v="Retail"/>
    <s v="Active"/>
    <s v="005"/>
    <s v="905"/>
    <n v="6"/>
    <s v="MainWhse"/>
    <s v="Replenish"/>
    <n v="0"/>
  </r>
  <r>
    <x v="135"/>
    <s v="MAKER'S MARK 101 BOURBON 101 PR. 750 ML"/>
    <n v="0"/>
    <s v="BDC"/>
    <s v="Main Whse"/>
    <s v="Main"/>
    <s v="On Hold"/>
    <n v="34"/>
    <n v="0"/>
    <s v="Retail"/>
    <s v="Active"/>
    <s v="063"/>
    <s v="904"/>
    <n v="6"/>
    <s v="MainWhse"/>
    <s v="Replenish"/>
    <n v="0"/>
  </r>
  <r>
    <x v="136"/>
    <s v="OLE SMOKY PEANUT BUTTER WHISKEY 60 PR. 750 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137"/>
    <s v="NEW AMSTERDAM VODKA PET 80 PR. 750 ML"/>
    <n v="0"/>
    <s v="BDC"/>
    <s v="Main Whse"/>
    <s v="Main"/>
    <s v="On Hold"/>
    <n v="120"/>
    <n v="0"/>
    <s v="Retail"/>
    <s v="Active"/>
    <s v="124"/>
    <s v="901"/>
    <n v="12"/>
    <s v="MainWhse"/>
    <s v="Replenish"/>
    <n v="0"/>
  </r>
  <r>
    <x v="138"/>
    <s v="FOUR ROSES SMALL BATCH SELECT BOURBON 104 PR. 750 ML"/>
    <n v="0"/>
    <s v="BDC"/>
    <s v="Main Whse"/>
    <s v="Main"/>
    <s v="On Hold"/>
    <n v="32"/>
    <n v="0"/>
    <s v="Retail"/>
    <s v="Active"/>
    <s v="124"/>
    <s v="901"/>
    <n v="6"/>
    <s v="MainWhse"/>
    <s v="Replenish"/>
    <n v="0"/>
  </r>
  <r>
    <x v="139"/>
    <s v="BIRD DOG SALTED CARAMEL WHISKEY 80 PR. 750 ML"/>
    <n v="0"/>
    <s v="BDC"/>
    <s v="Main Whse"/>
    <s v="Main"/>
    <s v="On Hold"/>
    <n v="125"/>
    <n v="0"/>
    <s v="Retail"/>
    <s v="Active"/>
    <s v="103"/>
    <s v="901"/>
    <n v="6"/>
    <s v="MainWhse"/>
    <s v="Replenish"/>
    <n v="0"/>
  </r>
  <r>
    <x v="140"/>
    <s v="EMPRESS 1908 GIN- CANADA 85 PR. 750 ML"/>
    <n v="0"/>
    <s v="BDC"/>
    <s v="Main Whse"/>
    <s v="Main"/>
    <s v="On Hold"/>
    <n v="200"/>
    <n v="0"/>
    <s v="Retail"/>
    <s v="Active"/>
    <s v="205"/>
    <s v="901"/>
    <n v="6"/>
    <s v="MainWhse"/>
    <s v="Replenish"/>
    <n v="0"/>
  </r>
  <r>
    <x v="141"/>
    <s v="BASIL HAYDEN TOAST BOURBON 80 PR. 750 ML"/>
    <n v="0"/>
    <s v="BDC"/>
    <s v="Main Whse"/>
    <s v="Main"/>
    <s v="On Hold"/>
    <n v="110"/>
    <n v="0"/>
    <s v="Retail"/>
    <s v="Active"/>
    <s v="063"/>
    <s v="904"/>
    <n v="6"/>
    <s v="MainWhse"/>
    <s v="Replenish"/>
    <n v="0"/>
  </r>
  <r>
    <x v="142"/>
    <s v="TEREMANA REPOSADO TEQUILA 80 PR. 750 ML"/>
    <n v="0"/>
    <s v="BDC"/>
    <s v="Main Whse"/>
    <s v="Main"/>
    <s v="On Hold"/>
    <n v="1400"/>
    <n v="0"/>
    <s v="Retail"/>
    <s v="Active"/>
    <s v="116"/>
    <s v="905"/>
    <n v="6"/>
    <s v="MainWhse"/>
    <s v="Replenish"/>
    <n v="0"/>
  </r>
  <r>
    <x v="143"/>
    <s v="BIRD DOG PEANUT BUTTER WHISKEY 80 PR. 750 ML"/>
    <n v="0"/>
    <s v="BDC"/>
    <s v="Main Whse"/>
    <s v="Main"/>
    <s v="On Hold"/>
    <n v="75"/>
    <n v="0"/>
    <s v="Retail"/>
    <s v="Active"/>
    <s v="103"/>
    <s v="901"/>
    <n v="6"/>
    <s v="MainWhse"/>
    <s v="Replenish"/>
    <n v="0"/>
  </r>
  <r>
    <x v="144"/>
    <s v="OLE SMOKY PINEAPPLES WITH PINA COLADA MOONSHINE 40 PR. 750"/>
    <n v="0"/>
    <s v="BDC"/>
    <s v="Main Whse"/>
    <s v="Main"/>
    <s v="On Hold"/>
    <n v="154"/>
    <n v="0"/>
    <s v="Retail"/>
    <s v="Active"/>
    <s v="194"/>
    <s v="904"/>
    <n v="6"/>
    <s v="MainWhse"/>
    <s v="Replenish"/>
    <n v="0"/>
  </r>
  <r>
    <x v="145"/>
    <s v="ALTOS STRAWBERRY MARGARITA 30PR 750ML"/>
    <n v="0"/>
    <s v="BDC"/>
    <s v="Main Whse"/>
    <s v="Main"/>
    <s v="On Hold"/>
    <n v="44"/>
    <n v="0"/>
    <s v="Retail"/>
    <s v="Active"/>
    <s v="005"/>
    <s v="905"/>
    <n v="6"/>
    <s v="MainWhse"/>
    <s v="Replenish"/>
    <n v="0"/>
  </r>
  <r>
    <x v="146"/>
    <s v="CRUZAN STRAWBERRY GINGER RUM 42 PR. 750 ML"/>
    <n v="28"/>
    <s v="BDC"/>
    <s v="Main Whse"/>
    <s v="Main"/>
    <s v="Available"/>
    <n v="28"/>
    <n v="0"/>
    <s v="Wholesale bottle"/>
    <s v="Active"/>
    <s v="063"/>
    <s v="904"/>
    <n v="12"/>
    <s v="MainWhse"/>
    <s v="Replenish"/>
    <n v="0"/>
  </r>
  <r>
    <x v="147"/>
    <s v="CROWN ROYAL BLACKBERRY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148"/>
    <s v="OLE SMOKY BLACKBERRY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149"/>
    <s v="OLE SMOKY COOKIE DOUGH WHISKEY 60PR 750ML"/>
    <n v="0"/>
    <s v="BDC"/>
    <s v="Main Whse"/>
    <s v="Main"/>
    <s v="On Hold"/>
    <n v="112"/>
    <n v="0"/>
    <s v="Retail"/>
    <s v="Active"/>
    <s v="194"/>
    <s v="904"/>
    <n v="6"/>
    <s v="MainWhse"/>
    <s v="Replenish"/>
    <n v="0"/>
  </r>
  <r>
    <x v="150"/>
    <s v="GRAN CORAMINO REPOSADO TEQUILA 80PR 750ML"/>
    <n v="0"/>
    <s v="BDC"/>
    <s v="Main Whse"/>
    <s v="Main"/>
    <s v="On Hold"/>
    <n v="1440"/>
    <n v="0"/>
    <s v="Retail"/>
    <s v="Active"/>
    <s v="170"/>
    <s v="916"/>
    <n v="6"/>
    <s v="MainWhse"/>
    <s v="Replenish"/>
    <n v="0"/>
  </r>
  <r>
    <x v="151"/>
    <s v="HORNITOS PINEAPPLE TEQUILA 70PR 750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152"/>
    <s v="ON THE ROCKS LEMON DROP MARTINI COCKTAIL 80PR 750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153"/>
    <s v="CALIROSA ROSA BLANCO TEQUILA 80PR 750ML"/>
    <n v="18"/>
    <s v="BDC"/>
    <s v="Main Whse"/>
    <s v="Main"/>
    <s v="Available"/>
    <n v="18"/>
    <n v="0"/>
    <s v="Retail"/>
    <s v="Active"/>
    <s v="057"/>
    <s v="905"/>
    <n v="6"/>
    <s v="MainWhse"/>
    <s v="Replenish"/>
    <n v="0"/>
  </r>
  <r>
    <x v="154"/>
    <s v="CANADIAN CLUB BLACKBERRY WHISKEY 80PR 750ML"/>
    <n v="0"/>
    <s v="BDC"/>
    <s v="Main Whse"/>
    <s v="Main"/>
    <s v="On Hold"/>
    <n v="14"/>
    <n v="0"/>
    <s v="Retail"/>
    <s v="Active"/>
    <s v="063"/>
    <s v="904"/>
    <n v="12"/>
    <s v="MainWhse"/>
    <s v="Replenish"/>
    <n v="0"/>
  </r>
  <r>
    <x v="155"/>
    <s v="CROWN ROYAL CHOCOLATE CANADIAN WHISKEY 70PR 750ML"/>
    <n v="0"/>
    <s v="BDC"/>
    <s v="Main Whse"/>
    <s v="Main"/>
    <s v="On Hold"/>
    <n v="224"/>
    <n v="0"/>
    <s v="Retail"/>
    <s v="Active"/>
    <s v="049"/>
    <s v="902"/>
    <n v="12"/>
    <s v="MainWhse"/>
    <s v="Replenish"/>
    <n v="0"/>
  </r>
  <r>
    <x v="156"/>
    <s v="MALIBU PINK RUM 42PR 750ML"/>
    <n v="0"/>
    <s v="BDC"/>
    <s v="Main Whse"/>
    <s v="Main"/>
    <s v="On Hold"/>
    <n v="120"/>
    <n v="0"/>
    <s v="Retail"/>
    <s v="Active"/>
    <s v="005"/>
    <s v="905"/>
    <n v="12"/>
    <s v="MainWhse"/>
    <s v="Replenish"/>
    <n v="0"/>
  </r>
  <r>
    <x v="157"/>
    <s v="JIM BEAM BLACK BOURBON 7YR 90PR 750ML"/>
    <n v="0"/>
    <s v="BDC"/>
    <s v="Main Whse"/>
    <s v="Main"/>
    <s v="On Hold"/>
    <n v="60"/>
    <n v="0"/>
    <s v="Retail"/>
    <s v="Active"/>
    <s v="063"/>
    <s v="904"/>
    <n v="12"/>
    <s v="MainWhse"/>
    <s v="Replenish"/>
    <n v="0"/>
  </r>
  <r>
    <x v="158"/>
    <s v="PAUL MASSON BLACKBERRY BRANDY 54PR 750ML"/>
    <n v="0"/>
    <s v="BDC"/>
    <s v="Main Whse"/>
    <s v="Main"/>
    <s v="On Hold"/>
    <n v="96"/>
    <n v="0"/>
    <s v="Retail"/>
    <s v="Active"/>
    <s v="071"/>
    <s v="909"/>
    <n v="12"/>
    <s v="MainWhse"/>
    <s v="Replenish"/>
    <n v="0"/>
  </r>
  <r>
    <x v="159"/>
    <s v="OLD GRAND DAD BIB  BOURBON 100PR 750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160"/>
    <s v="OLD FORESTER BOURBON 86 PR. 375 ML"/>
    <n v="0"/>
    <s v="BDC"/>
    <s v="Main Whse"/>
    <s v="Main"/>
    <s v="On Hold"/>
    <n v="110"/>
    <n v="0"/>
    <s v="Retail"/>
    <s v="Active"/>
    <s v="109"/>
    <s v="909"/>
    <n v="24"/>
    <s v="MainWhse"/>
    <s v="Replenish"/>
    <n v="0"/>
  </r>
  <r>
    <x v="161"/>
    <s v="BARTON GIN 80 PR. 375 ML"/>
    <n v="0"/>
    <s v="BDC"/>
    <s v="Main Whse"/>
    <s v="Main"/>
    <s v="On Hold"/>
    <n v="252"/>
    <n v="0"/>
    <s v="Retail"/>
    <s v="Active"/>
    <s v="071"/>
    <s v="909"/>
    <n v="24"/>
    <s v="MainWhse"/>
    <s v="Replenish"/>
    <n v="0"/>
  </r>
  <r>
    <x v="162"/>
    <s v="DEKUYPER PEACHTREE SCHNAPPS 30 PR. 375 ML"/>
    <n v="11"/>
    <s v="BDC"/>
    <s v="Main Whse"/>
    <s v="Main"/>
    <s v="Available"/>
    <n v="11"/>
    <n v="0"/>
    <s v="Retail"/>
    <s v="Active"/>
    <s v="063"/>
    <s v="904"/>
    <n v="24"/>
    <s v="MainWhse"/>
    <s v="Replenish"/>
    <n v="0"/>
  </r>
  <r>
    <x v="162"/>
    <s v="DEKUYPER PEACHTREE SCHNAPPS 30 PR. 375 ML"/>
    <n v="0"/>
    <s v="BDC"/>
    <s v="Main Whse"/>
    <s v="Main"/>
    <s v="On Hold"/>
    <n v="19"/>
    <n v="0"/>
    <s v="Retail"/>
    <s v="Active"/>
    <s v="063"/>
    <s v="904"/>
    <n v="24"/>
    <s v="MainWhse"/>
    <s v="Replenish"/>
    <n v="0"/>
  </r>
  <r>
    <x v="163"/>
    <s v="SKOL VODKA 80 PR. 375 ML"/>
    <n v="0"/>
    <s v="BDC"/>
    <s v="Main Whse"/>
    <s v="Main"/>
    <s v="On Hold"/>
    <n v="504"/>
    <n v="0"/>
    <s v="Retail"/>
    <s v="Active"/>
    <s v="071"/>
    <s v="909"/>
    <n v="24"/>
    <s v="MainWhse"/>
    <s v="Replenish"/>
    <n v="0"/>
  </r>
  <r>
    <x v="164"/>
    <s v="SEAGRAM'S EXTRA DRY GIN  80 PR. 375 ML"/>
    <n v="0"/>
    <s v="BDC"/>
    <s v="Main Whse"/>
    <s v="Main"/>
    <s v="On Hold"/>
    <n v="300"/>
    <n v="0"/>
    <s v="Retail"/>
    <s v="Active"/>
    <s v="005"/>
    <s v="905"/>
    <n v="24"/>
    <s v="MainWhse"/>
    <s v="Replenish"/>
    <n v="0"/>
  </r>
  <r>
    <x v="165"/>
    <s v="PINNACLE VODKA- FRANCE 80 PR. 375 ML"/>
    <n v="0"/>
    <s v="BDC"/>
    <s v="Main Whse"/>
    <s v="Main"/>
    <s v="On Hold"/>
    <n v="360"/>
    <n v="0"/>
    <s v="Retail"/>
    <s v="Active"/>
    <s v="063"/>
    <s v="904"/>
    <n v="24"/>
    <s v="MainWhse"/>
    <s v="Replenish"/>
    <n v="0"/>
  </r>
  <r>
    <x v="166"/>
    <s v="TITOS HANDMADE VODKA 80 PR. 375 ML"/>
    <n v="0"/>
    <s v="BDC"/>
    <s v="Main Whse"/>
    <s v="Main"/>
    <s v="On Hold"/>
    <n v="3132"/>
    <n v="0"/>
    <s v="Retail"/>
    <s v="Active"/>
    <s v="075"/>
    <s v="901"/>
    <n v="12"/>
    <s v="MainWhse"/>
    <s v="Replenish"/>
    <n v="0"/>
  </r>
  <r>
    <x v="167"/>
    <s v="MAKER'S MARK BOURBON WHISKY 90 PR. 6 YR. 375 ML"/>
    <n v="336"/>
    <s v="BDC"/>
    <s v="Main Whse"/>
    <s v="Main"/>
    <s v="Available"/>
    <n v="336"/>
    <n v="0"/>
    <s v="Retail"/>
    <s v="Active"/>
    <s v="063"/>
    <s v="904"/>
    <n v="12"/>
    <s v="MainWhse"/>
    <s v="Replenish"/>
    <n v="0"/>
  </r>
  <r>
    <x v="168"/>
    <s v="BASIL HAYDEN BOURBON 80 PR. 8 YR. 375 ML"/>
    <n v="14"/>
    <s v="BDC"/>
    <s v="Main Whse"/>
    <s v="Main"/>
    <s v="Available"/>
    <n v="14"/>
    <n v="0"/>
    <s v="Retail"/>
    <s v="Active"/>
    <s v="063"/>
    <s v="904"/>
    <n v="12"/>
    <s v="MainWhse"/>
    <s v="Replenish"/>
    <n v="0"/>
  </r>
  <r>
    <x v="168"/>
    <s v="BASIL HAYDEN BOURBON 80 PR. 8 YR. 375 ML"/>
    <n v="0"/>
    <s v="BDC"/>
    <s v="Main Whse"/>
    <s v="Main"/>
    <s v="On Hold"/>
    <n v="22"/>
    <n v="0"/>
    <s v="Retail"/>
    <s v="Active"/>
    <s v="063"/>
    <s v="904"/>
    <n v="12"/>
    <s v="MainWhse"/>
    <s v="Replenish"/>
    <n v="0"/>
  </r>
  <r>
    <x v="169"/>
    <s v="HORNITOS REPOSADO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170"/>
    <s v="JOSE CUERVO TRADITIONAL SILVER TEQUILA 80 PR. 375 ML"/>
    <n v="0"/>
    <s v="BDC"/>
    <s v="Main Whse"/>
    <s v="Main"/>
    <s v="On Hold"/>
    <n v="288"/>
    <n v="0"/>
    <s v="Retail"/>
    <s v="Active"/>
    <s v="170"/>
    <s v="916"/>
    <n v="12"/>
    <s v="MainWhse"/>
    <s v="Replenish"/>
    <n v="0"/>
  </r>
  <r>
    <x v="171"/>
    <s v="PINNACLE WHIPPED CREAM VODKA- FRANCE 70 PR. 375 ML"/>
    <n v="0"/>
    <s v="BDC"/>
    <s v="Main Whse"/>
    <s v="Main"/>
    <s v="On Hold"/>
    <n v="180"/>
    <n v="0"/>
    <s v="Retail"/>
    <s v="Active"/>
    <s v="063"/>
    <s v="904"/>
    <n v="24"/>
    <s v="MainWhse"/>
    <s v="Replenish"/>
    <n v="0"/>
  </r>
  <r>
    <x v="172"/>
    <s v="JACK DANIEL'S OLD NO. 7 BLACK LABEL 80 PR. 4 YR. 375 ML"/>
    <n v="0"/>
    <s v="BDC"/>
    <s v="Main Whse"/>
    <s v="Main"/>
    <s v="On Hold"/>
    <n v="605"/>
    <n v="0"/>
    <s v="Retail"/>
    <s v="Active"/>
    <s v="109"/>
    <s v="909"/>
    <n v="24"/>
    <s v="MainWhse"/>
    <s v="Replenish"/>
    <n v="0"/>
  </r>
  <r>
    <x v="173"/>
    <s v="GILBEY'S VODKA 8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174"/>
    <s v="HENNESSY VS COGNAC 80 PR. 375 ML"/>
    <n v="0"/>
    <s v="BDC"/>
    <s v="Main Whse"/>
    <s v="Main"/>
    <s v="On Hold"/>
    <n v="994"/>
    <n v="0"/>
    <s v="Retail"/>
    <s v="Active"/>
    <s v="070"/>
    <s v="902"/>
    <n v="12"/>
    <s v="MainWhse"/>
    <s v="Replenish"/>
    <n v="0"/>
  </r>
  <r>
    <x v="175"/>
    <s v="FIREBALL CINNAMON WHISKY 66 PR. 375 ML"/>
    <n v="0"/>
    <s v="BDC"/>
    <s v="Main Whse"/>
    <s v="Main"/>
    <s v="On Hold"/>
    <n v="1078"/>
    <n v="0"/>
    <s v="Retail"/>
    <s v="Active"/>
    <s v="071"/>
    <s v="909"/>
    <n v="24"/>
    <s v="MainWhse"/>
    <s v="Replenish"/>
    <n v="0"/>
  </r>
  <r>
    <x v="176"/>
    <s v="SMIRNOFF VODKA 80 PR. 375 ML"/>
    <n v="0"/>
    <s v="BDC"/>
    <s v="Main Whse"/>
    <s v="Main"/>
    <s v="On Hold"/>
    <n v="756"/>
    <n v="0"/>
    <s v="Retail"/>
    <s v="Active"/>
    <s v="049"/>
    <s v="902"/>
    <n v="24"/>
    <s v="MainWhse"/>
    <s v="Replenish"/>
    <n v="0"/>
  </r>
  <r>
    <x v="177"/>
    <s v="BARTON VODKA 80 PR. 375 ML"/>
    <n v="0"/>
    <s v="BDC"/>
    <s v="Main Whse"/>
    <s v="Main"/>
    <s v="On Hold"/>
    <n v="588"/>
    <n v="0"/>
    <s v="Retail"/>
    <s v="Active"/>
    <s v="071"/>
    <s v="909"/>
    <n v="24"/>
    <s v="MainWhse"/>
    <s v="Replenish"/>
    <n v="0"/>
  </r>
  <r>
    <x v="178"/>
    <s v="SMIRNOFF VODKA  100 PR. 375 ML"/>
    <n v="0"/>
    <s v="BDC"/>
    <s v="Main Whse"/>
    <s v="Main"/>
    <s v="On Hold"/>
    <n v="168"/>
    <n v="0"/>
    <s v="Retail"/>
    <s v="Active"/>
    <s v="049"/>
    <s v="902"/>
    <n v="24"/>
    <s v="MainWhse"/>
    <s v="Replenish"/>
    <n v="0"/>
  </r>
  <r>
    <x v="179"/>
    <s v="JOSE CUERVO ESPECIAL TEQUILA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180"/>
    <s v="JOSE CUERVO ESPECIAL SILVER 80 PR. 375 ML"/>
    <n v="0"/>
    <s v="BDC"/>
    <s v="Main Whse"/>
    <s v="Main"/>
    <s v="On Hold"/>
    <n v="1080"/>
    <n v="0"/>
    <s v="Retail"/>
    <s v="Active"/>
    <s v="170"/>
    <s v="916"/>
    <n v="12"/>
    <s v="MainWhse"/>
    <s v="Replenish"/>
    <n v="0"/>
  </r>
  <r>
    <x v="181"/>
    <s v="JAGERMEISTER LIQUEUR GERMANY 70 PR. 375 ML"/>
    <n v="0"/>
    <s v="BDC"/>
    <s v="Main Whse"/>
    <s v="Main"/>
    <s v="On Hold"/>
    <n v="350"/>
    <n v="0"/>
    <s v="Retail"/>
    <s v="Active"/>
    <s v="116"/>
    <s v="905"/>
    <n v="12"/>
    <s v="MainWhse"/>
    <s v="Replenish"/>
    <n v="0"/>
  </r>
  <r>
    <x v="182"/>
    <s v="WILD TURKEY 101 BOURBON PET 101 PR. 375 ML"/>
    <n v="0"/>
    <s v="BDC"/>
    <s v="Main Whse"/>
    <s v="Main"/>
    <s v="On Hold"/>
    <n v="392"/>
    <n v="0"/>
    <s v="Retail"/>
    <s v="Active"/>
    <s v="143"/>
    <s v="905"/>
    <n v="12"/>
    <s v="MainWhse"/>
    <s v="Replenish"/>
    <n v="0"/>
  </r>
  <r>
    <x v="183"/>
    <s v="PAUL MASSON GRANDE AMBER BRANDY 80 PR. 3 YR. 375 ML"/>
    <n v="0"/>
    <s v="BDC"/>
    <s v="Main Whse"/>
    <s v="Main"/>
    <s v="On Hold"/>
    <n v="960"/>
    <n v="0"/>
    <s v="Retail"/>
    <s v="Active"/>
    <s v="071"/>
    <s v="909"/>
    <n v="24"/>
    <s v="MainWhse"/>
    <s v="Replenish"/>
    <n v="0"/>
  </r>
  <r>
    <x v="184"/>
    <s v="NEW AMSTERDAM VODKA 80 PR. 375 ML"/>
    <n v="0"/>
    <s v="BDC"/>
    <s v="Main Whse"/>
    <s v="Main"/>
    <s v="On Hold"/>
    <n v="336"/>
    <n v="0"/>
    <s v="Retail"/>
    <s v="Active"/>
    <s v="124"/>
    <s v="901"/>
    <n v="24"/>
    <s v="MainWhse"/>
    <s v="Replenish"/>
    <n v="0"/>
  </r>
  <r>
    <x v="185"/>
    <s v="COURVOISIER VS COGNAC 80 PR. 375 ML"/>
    <n v="0"/>
    <s v="BDC"/>
    <s v="Main Whse"/>
    <s v="Main"/>
    <s v="On Hold"/>
    <n v="288"/>
    <n v="0"/>
    <s v="Retail"/>
    <s v="Active"/>
    <s v="143"/>
    <s v="905"/>
    <n v="12"/>
    <s v="MainWhse"/>
    <s v="Replenish"/>
    <n v="0"/>
  </r>
  <r>
    <x v="186"/>
    <s v="CLUB 400 BLEND 80 PR. 375 ML"/>
    <n v="0"/>
    <s v="BDC"/>
    <s v="Main Whse"/>
    <s v="Main"/>
    <s v="On Hold"/>
    <n v="270"/>
    <n v="0"/>
    <s v="Retail"/>
    <s v="Active"/>
    <s v="071"/>
    <s v="909"/>
    <n v="24"/>
    <s v="MainWhse"/>
    <s v="Replenish"/>
    <n v="0"/>
  </r>
  <r>
    <x v="187"/>
    <s v="RUMPLEMINZE PEPPERMINT SCHNAPPS 100 PR. 375 ML"/>
    <n v="0"/>
    <s v="BDC"/>
    <s v="Main Whse"/>
    <s v="Main"/>
    <s v="On Hold"/>
    <n v="168"/>
    <n v="0"/>
    <s v="Retail"/>
    <s v="Active"/>
    <s v="049"/>
    <s v="902"/>
    <n v="12"/>
    <s v="MainWhse"/>
    <s v="Replenish"/>
    <n v="0"/>
  </r>
  <r>
    <x v="188"/>
    <s v="MALIBU COCONUT RUM 42 PR. 375 ML"/>
    <n v="0"/>
    <s v="BDC"/>
    <s v="Main Whse"/>
    <s v="Main"/>
    <s v="On Hold"/>
    <n v="168"/>
    <n v="0"/>
    <s v="Retail"/>
    <s v="Active"/>
    <s v="005"/>
    <s v="905"/>
    <n v="24"/>
    <s v="MainWhse"/>
    <s v="Replenish"/>
    <n v="0"/>
  </r>
  <r>
    <x v="189"/>
    <s v="JIM BEAM DEVIL'S CUT BOURBON 90 PR. 375 ML"/>
    <n v="0"/>
    <s v="BDC"/>
    <s v="Main Whse"/>
    <s v="Main"/>
    <s v="On Hold"/>
    <n v="96"/>
    <n v="0"/>
    <s v="Retail"/>
    <s v="Active"/>
    <s v="063"/>
    <s v="904"/>
    <n v="12"/>
    <s v="MainWhse"/>
    <s v="Replenish"/>
    <n v="0"/>
  </r>
  <r>
    <x v="190"/>
    <s v="JIM BEAM BOURBON 80 PR. 4 YR. 375 ML"/>
    <n v="0"/>
    <s v="BDC"/>
    <s v="Main Whse"/>
    <s v="Main"/>
    <s v="On Hold"/>
    <n v="450"/>
    <n v="0"/>
    <s v="Retail"/>
    <s v="Active"/>
    <s v="063"/>
    <s v="904"/>
    <n v="24"/>
    <s v="MainWhse"/>
    <s v="Replenish"/>
    <n v="0"/>
  </r>
  <r>
    <x v="191"/>
    <s v="REMY MARTIN VSOP COGNAC 80 PR. 375 ML"/>
    <n v="0"/>
    <s v="BDC"/>
    <s v="Main Whse"/>
    <s v="Main"/>
    <s v="On Hold"/>
    <n v="238"/>
    <n v="0"/>
    <s v="Retail"/>
    <s v="Active"/>
    <s v="032"/>
    <s v="901"/>
    <n v="12"/>
    <s v="MainWhse"/>
    <s v="Replenish"/>
    <n v="0"/>
  </r>
  <r>
    <x v="192"/>
    <s v="E &amp; J GOLD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193"/>
    <s v="PAUL MASSON VSOP 80 PR. 5 YR. 375 ML"/>
    <n v="0"/>
    <s v="BDC"/>
    <s v="Main Whse"/>
    <s v="Main"/>
    <s v="On Hold"/>
    <n v="360"/>
    <n v="0"/>
    <s v="Retail"/>
    <s v="Active"/>
    <s v="071"/>
    <s v="909"/>
    <n v="24"/>
    <s v="MainWhse"/>
    <s v="Replenish"/>
    <n v="0"/>
  </r>
  <r>
    <x v="194"/>
    <s v="REMY MARTIN 1738 ACCORD ROYAL  80 PR. 375 ML"/>
    <n v="0"/>
    <s v="BDC"/>
    <s v="Main Whse"/>
    <s v="Main"/>
    <s v="On Hold"/>
    <n v="226"/>
    <n v="0"/>
    <s v="Retail"/>
    <s v="Active"/>
    <s v="032"/>
    <s v="901"/>
    <n v="12"/>
    <s v="MainWhse"/>
    <s v="Replenish"/>
    <n v="0"/>
  </r>
  <r>
    <x v="195"/>
    <s v="NEW AMSTERDAM PEACH VODKA 70 PR. 375 ML"/>
    <n v="0"/>
    <s v="BDC"/>
    <s v="Main Whse"/>
    <s v="Main"/>
    <s v="On Hold"/>
    <n v="136"/>
    <n v="0"/>
    <s v="Retail"/>
    <s v="Active"/>
    <s v="124"/>
    <s v="901"/>
    <n v="24"/>
    <s v="MainWhse"/>
    <s v="Replenish"/>
    <n v="0"/>
  </r>
  <r>
    <x v="196"/>
    <s v="JIM BEAM HONEY BOURBON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197"/>
    <s v="SKYY VODKA 80 PR. 375 ML"/>
    <n v="0"/>
    <s v="BDC"/>
    <s v="Main Whse"/>
    <s v="Main"/>
    <s v="On Hold"/>
    <n v="132"/>
    <n v="0"/>
    <s v="Retail"/>
    <s v="Active"/>
    <s v="143"/>
    <s v="905"/>
    <n v="12"/>
    <s v="MainWhse"/>
    <s v="Replenish"/>
    <n v="0"/>
  </r>
  <r>
    <x v="198"/>
    <s v="JOSE CUERVO TRADICIONAL REPOSADO TEQUILA 80 PR. 375 ML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199"/>
    <s v="FOUR ROSES SMALL BATCH BOURBON 90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200"/>
    <s v="PAUL MASSON PEACH BRANDY 54 PR. 375 ML"/>
    <n v="0"/>
    <s v="BDC"/>
    <s v="Main Whse"/>
    <s v="Main"/>
    <s v="On Hold"/>
    <n v="120"/>
    <n v="0"/>
    <s v="Retail"/>
    <s v="Active"/>
    <s v="071"/>
    <s v="909"/>
    <n v="24"/>
    <s v="MainWhse"/>
    <s v="Replenish"/>
    <n v="0"/>
  </r>
  <r>
    <x v="201"/>
    <s v="NEW AMSTERDAM PINEAPPLE VODKA 70 PR. 375 ML"/>
    <n v="0"/>
    <s v="BDC"/>
    <s v="Main Whse"/>
    <s v="Main"/>
    <s v="On Hold"/>
    <n v="120"/>
    <n v="0"/>
    <s v="Retail"/>
    <s v="Active"/>
    <s v="124"/>
    <s v="901"/>
    <n v="24"/>
    <s v="MainWhse"/>
    <s v="Replenish"/>
    <n v="0"/>
  </r>
  <r>
    <x v="202"/>
    <s v="CROWN ROYAL REGAL APPLE CANADIAN WHISKY 70 PR. 375 ML"/>
    <n v="0"/>
    <s v="BDC"/>
    <s v="Main Whse"/>
    <s v="Main"/>
    <s v="On Hold"/>
    <n v="396"/>
    <n v="0"/>
    <s v="Retail"/>
    <s v="Active"/>
    <s v="049"/>
    <s v="902"/>
    <n v="24"/>
    <s v="MainWhse"/>
    <s v="Replenish"/>
    <n v="0"/>
  </r>
  <r>
    <x v="203"/>
    <s v="HORNITOS PLATA TEQUILA 80 PR. 375 ML"/>
    <n v="0"/>
    <s v="BDC"/>
    <s v="Main Whse"/>
    <s v="Main"/>
    <s v="On Hold"/>
    <n v="204"/>
    <n v="0"/>
    <s v="Retail"/>
    <s v="Active"/>
    <s v="063"/>
    <s v="904"/>
    <n v="12"/>
    <s v="MainWhse"/>
    <s v="Replenish"/>
    <n v="0"/>
  </r>
  <r>
    <x v="204"/>
    <s v="PLATINUM 7X VODKA 80 PR. 375 ML"/>
    <n v="0"/>
    <s v="BDC"/>
    <s v="Main Whse"/>
    <s v="Main"/>
    <s v="On Hold"/>
    <n v="840"/>
    <n v="0"/>
    <s v="Retail"/>
    <s v="Active"/>
    <s v="071"/>
    <s v="909"/>
    <n v="24"/>
    <s v="MainWhse"/>
    <s v="Replenish"/>
    <n v="0"/>
  </r>
  <r>
    <x v="205"/>
    <s v="WOODFORD RESERVE BOURBON 90 PR. 375 ML"/>
    <n v="0"/>
    <s v="BDC"/>
    <s v="Main Whse"/>
    <s v="Main"/>
    <s v="On Hold"/>
    <n v="216"/>
    <n v="0"/>
    <s v="Retail"/>
    <s v="Active"/>
    <s v="109"/>
    <s v="909"/>
    <n v="12"/>
    <s v="MainWhse"/>
    <s v="Replenish"/>
    <n v="0"/>
  </r>
  <r>
    <x v="206"/>
    <s v="JIM BEAM APPLE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207"/>
    <s v="E &amp; J VSOP BRANDY 8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208"/>
    <s v="1800 SILVER TEQUILA  80 PR. 375 ML"/>
    <n v="0"/>
    <s v="BDC"/>
    <s v="Main Whse"/>
    <s v="Main"/>
    <s v="On Hold"/>
    <n v="390"/>
    <n v="0"/>
    <s v="Retail"/>
    <s v="Active"/>
    <s v="170"/>
    <s v="916"/>
    <n v="12"/>
    <s v="MainWhse"/>
    <s v="Replenish"/>
    <n v="0"/>
  </r>
  <r>
    <x v="209"/>
    <s v="JIM BEAM VANILLA BOURBON WHISKEY 70 PR. 375 ML"/>
    <n v="0"/>
    <s v="BDC"/>
    <s v="Main Whse"/>
    <s v="Main"/>
    <s v="On Hold"/>
    <n v="90"/>
    <n v="0"/>
    <s v="Retail"/>
    <s v="Active"/>
    <s v="063"/>
    <s v="904"/>
    <n v="24"/>
    <s v="MainWhse"/>
    <s v="Replenish"/>
    <n v="0"/>
  </r>
  <r>
    <x v="210"/>
    <s v="RED STAG BLACK CHERRY BOURBON 70 PR. 375 ML"/>
    <n v="0"/>
    <s v="BDC"/>
    <s v="Main Whse"/>
    <s v="Main"/>
    <s v="On Hold"/>
    <n v="25"/>
    <n v="0"/>
    <s v="Retail"/>
    <s v="Active"/>
    <s v="063"/>
    <s v="904"/>
    <n v="24"/>
    <s v="MainWhse"/>
    <s v="Replenish"/>
    <n v="0"/>
  </r>
  <r>
    <x v="211"/>
    <s v="DON JULIO REPOSADO TEQUILA 80PR 375ML"/>
    <n v="0"/>
    <s v="BDC"/>
    <s v="Main Whse"/>
    <s v="Main"/>
    <s v="On Hold"/>
    <n v="704"/>
    <n v="0"/>
    <s v="Retail"/>
    <s v="Active"/>
    <s v="049"/>
    <s v="902"/>
    <n v="12"/>
    <s v="MainWhse"/>
    <s v="Replenish"/>
    <n v="0"/>
  </r>
  <r>
    <x v="212"/>
    <s v="ON THE ROCKS KNOB CREEK OLD FSHN RTD COCKTAIL 70 PR. 375 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213"/>
    <s v="SKREWBALL PEANUT BUTTER WHISKEY 70 PR. 375 ML"/>
    <n v="0"/>
    <s v="BDC"/>
    <s v="Main Whse"/>
    <s v="Main"/>
    <s v="On Hold"/>
    <n v="68"/>
    <n v="0"/>
    <s v="Retail"/>
    <s v="Active"/>
    <s v="005"/>
    <s v="905"/>
    <n v="12"/>
    <s v="MainWhse"/>
    <s v="Replenish"/>
    <n v="0"/>
  </r>
  <r>
    <x v="214"/>
    <s v="NEW AMSTERDAM PINK WHITNEY (PK LEMONADE) VODKA 60 PR. 375 ML"/>
    <n v="0"/>
    <s v="BDC"/>
    <s v="Main Whse"/>
    <s v="Main"/>
    <s v="On Hold"/>
    <n v="168"/>
    <n v="0"/>
    <s v="Retail"/>
    <s v="Active"/>
    <s v="124"/>
    <s v="901"/>
    <n v="24"/>
    <s v="MainWhse"/>
    <s v="Replenish"/>
    <n v="0"/>
  </r>
  <r>
    <x v="215"/>
    <s v="TEREMANA BLANCO TEQUILA 80 PR. 375 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216"/>
    <s v="FOUR ROSES SMALL BATCH SELECT BOURBON 104PR 375ML"/>
    <n v="0"/>
    <s v="BDC"/>
    <s v="Main Whse"/>
    <s v="Main"/>
    <s v="On Hold"/>
    <n v="30"/>
    <n v="0"/>
    <s v="Retail"/>
    <s v="Active"/>
    <s v="124"/>
    <s v="901"/>
    <n v="12"/>
    <s v="MainWhse"/>
    <s v="Replenish"/>
    <n v="0"/>
  </r>
  <r>
    <x v="217"/>
    <s v="TEREMANA REPOSADO TEQUILA 80PR 375ML"/>
    <n v="0"/>
    <s v="BDC"/>
    <s v="Main Whse"/>
    <s v="Main"/>
    <s v="On Hold"/>
    <n v="360"/>
    <n v="0"/>
    <s v="Retail"/>
    <s v="Active"/>
    <s v="116"/>
    <s v="905"/>
    <n v="12"/>
    <s v="MainWhse"/>
    <s v="Replenish"/>
    <n v="0"/>
  </r>
  <r>
    <x v="218"/>
    <s v="ON THE ROCKS ESPRESSO MARTINI 40PR 375ML"/>
    <n v="0"/>
    <s v="BDC"/>
    <s v="Main Whse"/>
    <s v="Main"/>
    <s v="On Hold"/>
    <n v="15"/>
    <n v="0"/>
    <s v="Retail"/>
    <s v="Active"/>
    <s v="063"/>
    <s v="904"/>
    <n v="12"/>
    <s v="MainWhse"/>
    <s v="Replenish"/>
    <n v="0"/>
  </r>
  <r>
    <x v="219"/>
    <s v="ON THE ROCKS SPICED PEAR COCKTAILS 40PR 375ML"/>
    <n v="0"/>
    <s v="BDC"/>
    <s v="Main Whse"/>
    <s v="Main"/>
    <s v="On Hold"/>
    <n v="30"/>
    <n v="0"/>
    <s v="Retail"/>
    <s v="Active"/>
    <s v="063"/>
    <s v="904"/>
    <n v="12"/>
    <s v="MainWhse"/>
    <s v="Replenish"/>
    <n v="0"/>
  </r>
  <r>
    <x v="220"/>
    <s v="ON THE ROCKS LEMON DROP MARTINI COCKTAIL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221"/>
    <s v="JIM BEAM BLACK BOURBON 7YR 90PR 375ML"/>
    <n v="0"/>
    <s v="BDC"/>
    <s v="Main Whse"/>
    <s v="Main"/>
    <s v="On Hold"/>
    <n v="48"/>
    <n v="0"/>
    <s v="Retail"/>
    <s v="Active"/>
    <s v="063"/>
    <s v="904"/>
    <n v="12"/>
    <s v="MainWhse"/>
    <s v="Replenish"/>
    <n v="0"/>
  </r>
  <r>
    <x v="222"/>
    <s v="ON THE ROCKS WHISKEY SOUR 80PR 375ML"/>
    <n v="0"/>
    <s v="BDC"/>
    <s v="Main Whse"/>
    <s v="Main"/>
    <s v="On Hold"/>
    <n v="105"/>
    <n v="0"/>
    <s v="Retail"/>
    <s v="Active"/>
    <s v="063"/>
    <s v="904"/>
    <n v="12"/>
    <s v="MainWhse"/>
    <s v="Replenish"/>
    <n v="0"/>
  </r>
  <r>
    <x v="223"/>
    <s v="BARTON GIN 80 PR. 200 ML"/>
    <n v="0"/>
    <s v="BDC"/>
    <s v="Main Whse"/>
    <s v="Main"/>
    <s v="On Hold"/>
    <n v="360"/>
    <n v="0"/>
    <s v="Retail"/>
    <s v="Active"/>
    <s v="071"/>
    <s v="909"/>
    <n v="48"/>
    <s v="MainWhse"/>
    <s v="Replenish"/>
    <n v="0"/>
  </r>
  <r>
    <x v="224"/>
    <s v="PINNACLE VODKA- FRANCE 80 PR. 200 ML"/>
    <n v="0"/>
    <s v="BDC"/>
    <s v="Main Whse"/>
    <s v="Main"/>
    <s v="On Hold"/>
    <n v="77"/>
    <n v="0"/>
    <s v="Retail"/>
    <s v="Active"/>
    <s v="063"/>
    <s v="904"/>
    <n v="48"/>
    <s v="MainWhse"/>
    <s v="Replenish"/>
    <n v="0"/>
  </r>
  <r>
    <x v="225"/>
    <s v="TITOS HANDMADE VODKA 80 PR. 200 ML"/>
    <n v="0"/>
    <s v="BDC"/>
    <s v="Main Whse"/>
    <s v="Main"/>
    <s v="On Hold"/>
    <n v="1482"/>
    <n v="0"/>
    <s v="Retail"/>
    <s v="Active"/>
    <s v="075"/>
    <s v="901"/>
    <n v="24"/>
    <s v="MainWhse"/>
    <s v="Replenish"/>
    <n v="0"/>
  </r>
  <r>
    <x v="226"/>
    <s v="JACK DANIEL'S OLD NO. 7 BLACK LABEL 80 PR. 4 YR. 200 ML"/>
    <n v="0"/>
    <s v="BDC"/>
    <s v="Main Whse"/>
    <s v="Main"/>
    <s v="On Hold"/>
    <n v="252"/>
    <n v="0"/>
    <s v="Retail"/>
    <s v="Active"/>
    <s v="109"/>
    <s v="909"/>
    <n v="48"/>
    <s v="MainWhse"/>
    <s v="Replenish"/>
    <n v="0"/>
  </r>
  <r>
    <x v="227"/>
    <s v="HENNESSY VS COGNAC 80 PR. 200 ML"/>
    <n v="0"/>
    <s v="BDC"/>
    <s v="Main Whse"/>
    <s v="Main"/>
    <s v="On Hold"/>
    <n v="329"/>
    <n v="0"/>
    <s v="Retail"/>
    <s v="Active"/>
    <s v="070"/>
    <s v="902"/>
    <n v="24"/>
    <s v="MainWhse"/>
    <s v="Replenish"/>
    <n v="0"/>
  </r>
  <r>
    <x v="228"/>
    <s v="TAAKA  VODKA 80 PR. 200 ML"/>
    <n v="0"/>
    <s v="BDC"/>
    <s v="Main Whse"/>
    <s v="Main"/>
    <s v="On Hold"/>
    <n v="1008"/>
    <n v="0"/>
    <s v="Retail"/>
    <s v="Active"/>
    <s v="071"/>
    <s v="909"/>
    <n v="48"/>
    <s v="MainWhse"/>
    <s v="Replenish"/>
    <n v="0"/>
  </r>
  <r>
    <x v="229"/>
    <s v="JOSE CUERVO ESPECIAL TEQUILA 80 PR. 200 ML"/>
    <n v="0"/>
    <s v="BDC"/>
    <s v="Main Whse"/>
    <s v="Main"/>
    <s v="On Hold"/>
    <n v="294"/>
    <n v="0"/>
    <s v="Retail"/>
    <s v="Active"/>
    <s v="170"/>
    <s v="916"/>
    <n v="48"/>
    <s v="MainWhse"/>
    <s v="Replenish"/>
    <n v="0"/>
  </r>
  <r>
    <x v="230"/>
    <s v="JOSE CUERVO ESPECIAL SILVER TEQUILA 80 PR. 200 ML"/>
    <n v="0"/>
    <s v="BDC"/>
    <s v="Main Whse"/>
    <s v="Main"/>
    <s v="On Hold"/>
    <n v="245"/>
    <n v="0"/>
    <s v="Retail"/>
    <s v="Active"/>
    <s v="170"/>
    <s v="916"/>
    <n v="48"/>
    <s v="MainWhse"/>
    <s v="Replenish"/>
    <n v="0"/>
  </r>
  <r>
    <x v="231"/>
    <s v="JAGERMEISTER LIQUEUR- GERMANY 70 PR. 200 ML"/>
    <n v="0"/>
    <s v="BDC"/>
    <s v="Main Whse"/>
    <s v="Main"/>
    <s v="On Hold"/>
    <n v="60"/>
    <n v="0"/>
    <s v="Retail"/>
    <s v="Active"/>
    <s v="116"/>
    <s v="905"/>
    <n v="48"/>
    <s v="MainWhse"/>
    <s v="Replenish"/>
    <n v="0"/>
  </r>
  <r>
    <x v="232"/>
    <s v="PAUL MASSON GRANDE AMBER BRANDY 80 PR. 3 YR. 200 ML"/>
    <n v="0"/>
    <s v="BDC"/>
    <s v="Main Whse"/>
    <s v="Main"/>
    <s v="On Hold"/>
    <n v="1008"/>
    <n v="0"/>
    <s v="Retail"/>
    <s v="Active"/>
    <s v="071"/>
    <s v="909"/>
    <n v="24"/>
    <s v="MainWhse"/>
    <s v="Replenish"/>
    <n v="0"/>
  </r>
  <r>
    <x v="233"/>
    <s v="NEW AMSTERDAM VODKA 80 PR. 200 ML"/>
    <n v="0"/>
    <s v="BDC"/>
    <s v="Main Whse"/>
    <s v="Main"/>
    <s v="On Hold"/>
    <n v="304"/>
    <n v="0"/>
    <s v="Retail"/>
    <s v="Active"/>
    <s v="124"/>
    <s v="901"/>
    <n v="24"/>
    <s v="MainWhse"/>
    <s v="Replenish"/>
    <n v="0"/>
  </r>
  <r>
    <x v="234"/>
    <s v="COURVOISIER VS COGNAC 80 PR. 200 ML"/>
    <n v="0"/>
    <s v="BDC"/>
    <s v="Main Whse"/>
    <s v="Main"/>
    <s v="On Hold"/>
    <n v="156"/>
    <n v="0"/>
    <s v="Retail"/>
    <s v="Active"/>
    <s v="143"/>
    <s v="905"/>
    <n v="24"/>
    <s v="MainWhse"/>
    <s v="Replenish"/>
    <n v="0"/>
  </r>
  <r>
    <x v="235"/>
    <s v="JIM BEAM BOURBON 80 PR. 4 YR. 200 ML"/>
    <n v="0"/>
    <s v="BDC"/>
    <s v="Main Whse"/>
    <s v="Main"/>
    <s v="On Hold"/>
    <n v="154"/>
    <n v="0"/>
    <s v="Retail"/>
    <s v="Active"/>
    <s v="063"/>
    <s v="904"/>
    <n v="48"/>
    <s v="MainWhse"/>
    <s v="Replenish"/>
    <n v="0"/>
  </r>
  <r>
    <x v="236"/>
    <s v="REMY MARTIN VSOP COGNAC 80 PR. 200 ML"/>
    <n v="0"/>
    <s v="BDC"/>
    <s v="Main Whse"/>
    <s v="Main"/>
    <s v="On Hold"/>
    <n v="72"/>
    <n v="0"/>
    <s v="Retail"/>
    <s v="Active"/>
    <s v="032"/>
    <s v="901"/>
    <n v="24"/>
    <s v="MainWhse"/>
    <s v="Replenish"/>
    <n v="0"/>
  </r>
  <r>
    <x v="237"/>
    <s v="E &amp; J GOLD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238"/>
    <s v="SEAGRAM'S EXTRA SMOOTH VODKA 80 PR. 200 ML"/>
    <n v="0"/>
    <s v="BDC"/>
    <s v="Main Whse"/>
    <s v="Main"/>
    <s v="On Hold"/>
    <n v="120"/>
    <n v="0"/>
    <s v="Retail"/>
    <s v="Active"/>
    <s v="189"/>
    <s v="901"/>
    <n v="24"/>
    <s v="MainWhse"/>
    <s v="Replenish"/>
    <n v="0"/>
  </r>
  <r>
    <x v="239"/>
    <s v="PAUL MASSON  VSOP 80 PR. 5 YR. 200 ML"/>
    <n v="0"/>
    <s v="BDC"/>
    <s v="Main Whse"/>
    <s v="Main"/>
    <s v="On Hold"/>
    <n v="168"/>
    <n v="0"/>
    <s v="Retail"/>
    <s v="Active"/>
    <s v="071"/>
    <s v="909"/>
    <n v="24"/>
    <s v="MainWhse"/>
    <s v="Replenish"/>
    <n v="0"/>
  </r>
  <r>
    <x v="240"/>
    <s v="NEW AMSTERDAM PEACH VODKA 70 PR. 200 ML"/>
    <n v="0"/>
    <s v="BDC"/>
    <s v="Main Whse"/>
    <s v="Main"/>
    <s v="On Hold"/>
    <n v="95"/>
    <n v="0"/>
    <s v="Retail"/>
    <s v="Active"/>
    <s v="124"/>
    <s v="901"/>
    <n v="24"/>
    <s v="MainWhse"/>
    <s v="Replenish"/>
    <n v="0"/>
  </r>
  <r>
    <x v="241"/>
    <s v="JOSE CUERVO AUTH. STRAWBERRY MARGARITA PET 16 PR. 200 ML"/>
    <n v="0"/>
    <s v="BDC"/>
    <s v="Main Whse"/>
    <s v="Main"/>
    <s v="On Hold"/>
    <n v="144"/>
    <n v="0"/>
    <s v="Retail"/>
    <s v="Active"/>
    <s v="170"/>
    <s v="916"/>
    <n v="24"/>
    <s v="MainWhse"/>
    <s v="Replenish"/>
    <n v="0"/>
  </r>
  <r>
    <x v="242"/>
    <s v="E &amp; J VSOP BRANDY 80 PR. 200 ML"/>
    <n v="0"/>
    <s v="BDC"/>
    <s v="Main Whse"/>
    <s v="Main"/>
    <s v="On Hold"/>
    <n v="152"/>
    <n v="0"/>
    <s v="Retail"/>
    <s v="Active"/>
    <s v="124"/>
    <s v="901"/>
    <n v="24"/>
    <s v="MainWhse"/>
    <s v="Replenish"/>
    <n v="0"/>
  </r>
  <r>
    <x v="243"/>
    <s v="1800 SILVER TEQUILA  80 PR. 200 ML"/>
    <n v="0"/>
    <s v="BDC"/>
    <s v="Main Whse"/>
    <s v="Main"/>
    <s v="On Hold"/>
    <n v="120"/>
    <n v="0"/>
    <s v="Retail"/>
    <s v="Active"/>
    <s v="170"/>
    <s v="916"/>
    <n v="24"/>
    <s v="MainWhse"/>
    <s v="Replenish"/>
    <n v="0"/>
  </r>
  <r>
    <x v="244"/>
    <s v="SEAGRAM'S EXTRA DRY GIN  80 PR. 50 ML"/>
    <n v="0"/>
    <s v="BDC"/>
    <s v="Main Whse"/>
    <s v="Main"/>
    <s v="On Hold"/>
    <n v="112"/>
    <n v="0"/>
    <s v="Retail"/>
    <s v="Active"/>
    <s v="005"/>
    <s v="905"/>
    <n v="120"/>
    <s v="MainWhse"/>
    <s v="Replenish"/>
    <n v="0"/>
  </r>
  <r>
    <x v="245"/>
    <s v="CROWN ROYAL 8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246"/>
    <s v="PINNACLE VODKA- FRANCE 80 PR. 50 ML"/>
    <n v="204"/>
    <s v="BDC"/>
    <s v="Main Whse"/>
    <s v="Main"/>
    <s v="Available"/>
    <n v="204"/>
    <n v="0"/>
    <s v="Retail"/>
    <s v="Active"/>
    <s v="063"/>
    <s v="904"/>
    <n v="120"/>
    <s v="MainWhse"/>
    <s v="Replenish"/>
    <n v="0"/>
  </r>
  <r>
    <x v="247"/>
    <s v="TITOS HANDMADE VODKA 80 PR. 50 ML"/>
    <n v="0"/>
    <s v="BDC"/>
    <s v="Main Whse"/>
    <s v="Main"/>
    <s v="On Hold"/>
    <n v="2080"/>
    <n v="0"/>
    <s v="Retail"/>
    <s v="Active"/>
    <s v="075"/>
    <s v="901"/>
    <n v="60"/>
    <s v="MainWhse"/>
    <s v="Replenish"/>
    <n v="0"/>
  </r>
  <r>
    <x v="248"/>
    <s v="MAKER'S MARK BOURBON WHISKY 90 PR. 6 YR. 50 ML"/>
    <n v="0"/>
    <s v="BDC"/>
    <s v="Main Whse"/>
    <s v="Main"/>
    <s v="On Hold"/>
    <n v="65"/>
    <n v="0"/>
    <s v="Retail"/>
    <s v="Active"/>
    <s v="063"/>
    <s v="904"/>
    <n v="120"/>
    <s v="MainWhse"/>
    <s v="Replenish"/>
    <n v="0"/>
  </r>
  <r>
    <x v="249"/>
    <s v="PINNACLE WHIPPED CREAM VODKA- FRANCE 70 PR. 50 ML"/>
    <n v="0"/>
    <s v="BDC"/>
    <s v="Main Whse"/>
    <s v="Main"/>
    <s v="On Hold"/>
    <n v="102"/>
    <n v="0"/>
    <s v="Retail"/>
    <s v="Active"/>
    <s v="063"/>
    <s v="904"/>
    <n v="120"/>
    <s v="MainWhse"/>
    <s v="Replenish"/>
    <n v="0"/>
  </r>
  <r>
    <x v="250"/>
    <s v="FIREBALL CINNAMON WHISKY 66 PR. 50 ML"/>
    <n v="0"/>
    <s v="BDC"/>
    <s v="Main Whse"/>
    <s v="Main"/>
    <s v="On Hold"/>
    <n v="972"/>
    <n v="0"/>
    <s v="Retail"/>
    <s v="Active"/>
    <s v="071"/>
    <s v="909"/>
    <n v="120"/>
    <s v="MainWhse"/>
    <s v="Replenish"/>
    <n v="0"/>
  </r>
  <r>
    <x v="251"/>
    <s v="SMIRNOFF VODKA 80 PR. 50 ML"/>
    <n v="0"/>
    <s v="BDC"/>
    <s v="Main Whse"/>
    <s v="Main"/>
    <s v="On Hold"/>
    <n v="1320"/>
    <n v="0"/>
    <s v="Retail"/>
    <s v="Active"/>
    <s v="049"/>
    <s v="902"/>
    <n v="120"/>
    <s v="MainWhse"/>
    <s v="Replenish"/>
    <n v="0"/>
  </r>
  <r>
    <x v="252"/>
    <s v="SMIRNOFF VODKA  100 PR. 50 ML"/>
    <n v="0"/>
    <s v="BDC"/>
    <s v="Main Whse"/>
    <s v="Main"/>
    <s v="On Hold"/>
    <n v="240"/>
    <n v="0"/>
    <s v="Retail"/>
    <s v="Active"/>
    <s v="049"/>
    <s v="902"/>
    <n v="120"/>
    <s v="MainWhse"/>
    <s v="Replenish"/>
    <n v="0"/>
  </r>
  <r>
    <x v="253"/>
    <s v="JOSE CUERVO ESPECIAL SILVER TEQUILA 80 PR. 50 ML"/>
    <n v="0"/>
    <s v="BDC"/>
    <s v="Main Whse"/>
    <s v="Main"/>
    <s v="On Hold"/>
    <n v="228"/>
    <n v="0"/>
    <s v="Retail"/>
    <s v="Active"/>
    <s v="170"/>
    <s v="916"/>
    <n v="120"/>
    <s v="MainWhse"/>
    <s v="Replenish"/>
    <n v="0"/>
  </r>
  <r>
    <x v="254"/>
    <s v="JAGERMEISTER LIQUEUR- GERMANY 70 PR. 50 ML"/>
    <n v="0"/>
    <s v="BDC"/>
    <s v="Main Whse"/>
    <s v="Main"/>
    <s v="On Hold"/>
    <n v="60"/>
    <n v="0"/>
    <s v="Retail"/>
    <s v="Active"/>
    <s v="116"/>
    <s v="905"/>
    <n v="120"/>
    <s v="MainWhse"/>
    <s v="Replenish"/>
    <n v="0"/>
  </r>
  <r>
    <x v="255"/>
    <s v="99 BANANAS 99 PR. 50 ML"/>
    <n v="0"/>
    <s v="BDC"/>
    <s v="Main Whse"/>
    <s v="Main"/>
    <s v="On Hold"/>
    <n v="510"/>
    <n v="0"/>
    <s v="Retail"/>
    <s v="Active"/>
    <s v="071"/>
    <s v="909"/>
    <n v="120"/>
    <s v="MainWhse"/>
    <s v="Replenish"/>
    <n v="0"/>
  </r>
  <r>
    <x v="256"/>
    <s v="NEW AMSTERDAM VODKA 80 PR. 50 ML"/>
    <n v="0"/>
    <s v="BDC"/>
    <s v="Main Whse"/>
    <s v="Main"/>
    <s v="On Hold"/>
    <n v="204"/>
    <n v="0"/>
    <s v="Retail"/>
    <s v="Active"/>
    <s v="124"/>
    <s v="901"/>
    <n v="120"/>
    <s v="MainWhse"/>
    <s v="Replenish"/>
    <n v="0"/>
  </r>
  <r>
    <x v="257"/>
    <s v="MALIBU COCONUT RUM 42 PR. 50 ML"/>
    <n v="0"/>
    <s v="BDC"/>
    <s v="Main Whse"/>
    <s v="Main"/>
    <s v="On Hold"/>
    <n v="56"/>
    <n v="0"/>
    <s v="Retail"/>
    <s v="Active"/>
    <s v="005"/>
    <s v="905"/>
    <n v="120"/>
    <s v="MainWhse"/>
    <s v="Replenish"/>
    <n v="0"/>
  </r>
  <r>
    <x v="258"/>
    <s v="JIM BEAM DEVIL'S CUT BOURBON 90 PR. 50 ML"/>
    <n v="0"/>
    <s v="BDC"/>
    <s v="Main Whse"/>
    <s v="Main"/>
    <s v="On Hold"/>
    <n v="54"/>
    <n v="0"/>
    <s v="Retail"/>
    <s v="Active"/>
    <s v="063"/>
    <s v="904"/>
    <n v="120"/>
    <s v="MainWhse"/>
    <s v="Replenish"/>
    <n v="0"/>
  </r>
  <r>
    <x v="259"/>
    <s v="JIM BEAM BOURBON 80 PR. 4 YR. 50 ML"/>
    <n v="0"/>
    <s v="BDC"/>
    <s v="Main Whse"/>
    <s v="Main"/>
    <s v="On Hold"/>
    <n v="1080"/>
    <n v="0"/>
    <s v="Retail"/>
    <s v="Active"/>
    <s v="063"/>
    <s v="904"/>
    <n v="120"/>
    <s v="MainWhse"/>
    <s v="Replenish"/>
    <n v="0"/>
  </r>
  <r>
    <x v="260"/>
    <s v="ABSOLUT VODKA- SWEDEN 80 PR. 50 ML"/>
    <n v="0"/>
    <s v="BDC"/>
    <s v="Main Whse"/>
    <s v="Main"/>
    <s v="On Hold"/>
    <n v="60"/>
    <n v="0"/>
    <s v="Retail"/>
    <s v="Active"/>
    <s v="005"/>
    <s v="905"/>
    <n v="120"/>
    <s v="MainWhse"/>
    <s v="Replenish"/>
    <n v="0"/>
  </r>
  <r>
    <x v="261"/>
    <s v="99 WHIPPED SCHNAPPS PET 99 PR. 50 ML"/>
    <n v="102"/>
    <s v="BDC"/>
    <s v="Main Whse"/>
    <s v="Main"/>
    <s v="Available"/>
    <n v="102"/>
    <n v="0"/>
    <s v="Retail"/>
    <s v="Active"/>
    <s v="071"/>
    <s v="909"/>
    <n v="120"/>
    <s v="MainWhse"/>
    <s v="Replenish"/>
    <n v="0"/>
  </r>
  <r>
    <x v="261"/>
    <s v="99 WHIPPED SCHNAPPS PET 99 PR. 50 ML"/>
    <n v="0"/>
    <s v="BDC"/>
    <s v="Main Whse"/>
    <s v="Main"/>
    <s v="On Hold"/>
    <n v="102"/>
    <n v="0"/>
    <s v="Retail"/>
    <s v="Active"/>
    <s v="071"/>
    <s v="909"/>
    <n v="120"/>
    <s v="MainWhse"/>
    <s v="Replenish"/>
    <n v="0"/>
  </r>
  <r>
    <x v="262"/>
    <s v="NEW AMSTERDAM PEACH VODK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263"/>
    <s v="JIM BEAM HONEY BOURBON 70 PR. 50 ML"/>
    <n v="0"/>
    <s v="BDC"/>
    <s v="Main Whse"/>
    <s v="Main"/>
    <s v="On Hold"/>
    <n v="432"/>
    <n v="0"/>
    <s v="Retail"/>
    <s v="Active"/>
    <s v="063"/>
    <s v="904"/>
    <n v="120"/>
    <s v="MainWhse"/>
    <s v="Replenish"/>
    <n v="0"/>
  </r>
  <r>
    <x v="264"/>
    <s v="FIREBALL PARTY BUCKET PET 66 PR. 50 ML"/>
    <n v="0"/>
    <s v="BDC"/>
    <s v="Main Whse"/>
    <s v="Main"/>
    <s v="On Hold"/>
    <n v="440"/>
    <n v="0"/>
    <s v="Retail"/>
    <s v="Active"/>
    <s v="071"/>
    <s v="909"/>
    <n v="4"/>
    <s v="MainWhse"/>
    <s v="Replenish"/>
    <n v="0"/>
  </r>
  <r>
    <x v="265"/>
    <s v="JIM BEAM KENTUCKY FIRE WHISKEY 70 PR. 50 ML"/>
    <n v="0"/>
    <s v="BDC"/>
    <s v="Main Whse"/>
    <s v="Main"/>
    <s v="On Hold"/>
    <n v="216"/>
    <n v="0"/>
    <s v="Retail"/>
    <s v="Active"/>
    <s v="063"/>
    <s v="904"/>
    <n v="120"/>
    <s v="MainWhse"/>
    <s v="Replenish"/>
    <n v="0"/>
  </r>
  <r>
    <x v="266"/>
    <s v="NEW AMSTERDAM PINEAPPLE VPDLA 70 PR. 50 ML"/>
    <n v="0"/>
    <s v="BDC"/>
    <s v="Main Whse"/>
    <s v="Main"/>
    <s v="On Hold"/>
    <n v="102"/>
    <n v="0"/>
    <s v="Retail"/>
    <s v="Active"/>
    <s v="124"/>
    <s v="901"/>
    <n v="120"/>
    <s v="MainWhse"/>
    <s v="Replenish"/>
    <n v="0"/>
  </r>
  <r>
    <x v="267"/>
    <s v="CROWN ROYAL REGAL APPLE CANADIAN WHISKY 70 PR. 50 ML"/>
    <n v="0"/>
    <s v="BDC"/>
    <s v="Main Whse"/>
    <s v="Main"/>
    <s v="On Hold"/>
    <n v="330"/>
    <n v="0"/>
    <s v="Retail"/>
    <s v="Active"/>
    <s v="049"/>
    <s v="902"/>
    <n v="60"/>
    <s v="MainWhse"/>
    <s v="Replenish"/>
    <n v="0"/>
  </r>
  <r>
    <x v="268"/>
    <s v="WOODFORD RESERVE BOURBON 90 PR. 50 ML"/>
    <n v="0"/>
    <s v="BDC"/>
    <s v="Main Whse"/>
    <s v="Main"/>
    <s v="On Hold"/>
    <n v="42"/>
    <n v="0"/>
    <s v="Retail"/>
    <s v="Active"/>
    <s v="109"/>
    <s v="909"/>
    <n v="120"/>
    <s v="MainWhse"/>
    <s v="Replenish"/>
    <n v="0"/>
  </r>
  <r>
    <x v="269"/>
    <s v="JIM BEAM APPLE WHISKEY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270"/>
    <s v="OLE SMOKY APPLE PIE MOONSHINE 7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271"/>
    <s v="OLE SMOKY HUNCH PUNCH MOONSHINE 80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272"/>
    <s v="1800 SILVER TEQUILA  80 PR. 50 ML"/>
    <n v="0"/>
    <s v="BDC"/>
    <s v="Main Whse"/>
    <s v="Main"/>
    <s v="On Hold"/>
    <n v="300"/>
    <n v="0"/>
    <s v="Retail"/>
    <s v="Active"/>
    <s v="170"/>
    <s v="916"/>
    <n v="60"/>
    <s v="MainWhse"/>
    <s v="Replenish"/>
    <n v="0"/>
  </r>
  <r>
    <x v="273"/>
    <s v="JIM BEAM VANILLA BOURBON WHISKEY 70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274"/>
    <s v="RED STAG BLACK CHERRY BOURBON 70 PR. 50 ML"/>
    <n v="0"/>
    <s v="BDC"/>
    <s v="Main Whse"/>
    <s v="Main"/>
    <s v="On Hold"/>
    <n v="324"/>
    <n v="0"/>
    <s v="Retail"/>
    <s v="Active"/>
    <s v="063"/>
    <s v="904"/>
    <n v="120"/>
    <s v="MainWhse"/>
    <s v="Replenish"/>
    <n v="0"/>
  </r>
  <r>
    <x v="275"/>
    <s v="99 ASSORTED PARTY BUCKET 99 PR. 50 ML"/>
    <n v="40"/>
    <s v="BDC"/>
    <s v="Main Whse"/>
    <s v="Main"/>
    <s v="Available"/>
    <n v="40"/>
    <n v="0"/>
    <s v="Retail"/>
    <s v="Active"/>
    <s v="071"/>
    <s v="909"/>
    <n v="4"/>
    <s v="MainWhse"/>
    <s v="Replenish"/>
    <n v="0"/>
  </r>
  <r>
    <x v="275"/>
    <s v="99 ASSORTED PARTY BUCKET 99 PR. 50 ML"/>
    <n v="0"/>
    <s v="BDC"/>
    <s v="Main Whse"/>
    <s v="Main"/>
    <s v="On Hold"/>
    <n v="240"/>
    <n v="0"/>
    <s v="Retail"/>
    <s v="Active"/>
    <s v="071"/>
    <s v="909"/>
    <n v="4"/>
    <s v="MainWhse"/>
    <s v="Replenish"/>
    <n v="0"/>
  </r>
  <r>
    <x v="276"/>
    <s v="JIM BEAM PEACH WHISKEY 65 PR. 50 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277"/>
    <s v="99 PEACHES SCHNAPPS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278"/>
    <s v="99 PEANUT BUTTER WHISKEY COUNTER UNIT 99 PR. 50 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279"/>
    <s v="99 GRAPES SCHNAPPS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280"/>
    <s v="99 PINEAPPLE SCHNAPPS PET 99 PR. 50 ML"/>
    <n v="0"/>
    <s v="BDC"/>
    <s v="Main Whse"/>
    <s v="Main"/>
    <s v="On Hold"/>
    <n v="306"/>
    <n v="0"/>
    <s v="Retail"/>
    <s v="Active"/>
    <s v="071"/>
    <s v="909"/>
    <n v="120"/>
    <s v="MainWhse"/>
    <s v="Replenish"/>
    <n v="0"/>
  </r>
  <r>
    <x v="281"/>
    <s v="OLE SMOKY BANANA PUDDING CR. MOONSHINE 35 PR. 50 ML"/>
    <n v="0"/>
    <s v="BDC"/>
    <s v="Main Whse"/>
    <s v="Main"/>
    <s v="On Hold"/>
    <n v="130"/>
    <n v="0"/>
    <s v="Retail"/>
    <s v="Active"/>
    <s v="194"/>
    <s v="904"/>
    <n v="48"/>
    <s v="MainWhse"/>
    <s v="Replenish"/>
    <n v="0"/>
  </r>
  <r>
    <x v="282"/>
    <s v="99 PINK LEMONADE 99PR 50ML"/>
    <n v="0"/>
    <s v="BDC"/>
    <s v="Main Whse"/>
    <s v="Main"/>
    <s v="On Hold"/>
    <n v="204"/>
    <n v="0"/>
    <s v="Retail"/>
    <s v="Active"/>
    <s v="071"/>
    <s v="909"/>
    <n v="120"/>
    <s v="MainWhse"/>
    <s v="Replenish"/>
    <n v="0"/>
  </r>
  <r>
    <x v="283"/>
    <s v="JIM BEAM PINEAPPLE WHISKEY 65PR 50ML"/>
    <n v="0"/>
    <s v="BDC"/>
    <s v="Main Whse"/>
    <s v="Main"/>
    <s v="On Hold"/>
    <n v="108"/>
    <n v="0"/>
    <s v="Retail"/>
    <s v="Active"/>
    <s v="063"/>
    <s v="904"/>
    <n v="120"/>
    <s v="MainWhse"/>
    <s v="Replenish"/>
    <n v="0"/>
  </r>
  <r>
    <x v="284"/>
    <s v="CANADIAN CLUB BLACKBERRY WHISKEY 80PR 50ML"/>
    <n v="0"/>
    <s v="BDC"/>
    <s v="Main Whse"/>
    <s v="Main"/>
    <s v="On Hold"/>
    <n v="17"/>
    <n v="0"/>
    <s v="Retail"/>
    <s v="Active"/>
    <s v="063"/>
    <s v="904"/>
    <n v="120"/>
    <s v="MainWhse"/>
    <s v="Replenish"/>
    <n v="0"/>
  </r>
  <r>
    <x v="285"/>
    <s v="OLD FORESTER BOURBON 86 PR. LITER"/>
    <n v="0"/>
    <s v="BDC"/>
    <s v="Main Whse"/>
    <s v="Main"/>
    <s v="On Hold"/>
    <n v="210"/>
    <n v="0"/>
    <s v="Retail"/>
    <s v="Active"/>
    <s v="109"/>
    <s v="909"/>
    <n v="12"/>
    <s v="MainWhse"/>
    <s v="Replenish"/>
    <n v="0"/>
  </r>
  <r>
    <x v="286"/>
    <s v="SKOL VODKA 80 PR. LITER"/>
    <n v="0"/>
    <s v="BDC"/>
    <s v="Main Whse"/>
    <s v="Main"/>
    <s v="On Hold"/>
    <n v="1084"/>
    <n v="0"/>
    <s v="Retail"/>
    <s v="Active"/>
    <s v="071"/>
    <s v="909"/>
    <n v="12"/>
    <s v="MainWhse"/>
    <s v="Replenish"/>
    <n v="0"/>
  </r>
  <r>
    <x v="287"/>
    <s v="DEKUYPER PEPPERMINT SCHNAPPS 60 PR. LITER"/>
    <n v="0"/>
    <s v="BDC"/>
    <s v="Main Whse"/>
    <s v="Main"/>
    <s v="On Hold"/>
    <n v="65"/>
    <n v="0"/>
    <s v="Retail"/>
    <s v="Active"/>
    <s v="063"/>
    <s v="904"/>
    <n v="12"/>
    <s v="MainWhse"/>
    <s v="Replenish"/>
    <n v="0"/>
  </r>
  <r>
    <x v="288"/>
    <s v="SEAGRAM'S EXTRA DRY GIN  80 PR. LITER"/>
    <n v="0"/>
    <s v="BDC"/>
    <s v="Main Whse"/>
    <s v="Main"/>
    <s v="On Hold"/>
    <n v="65"/>
    <n v="0"/>
    <s v="Retail"/>
    <s v="Active"/>
    <s v="005"/>
    <s v="905"/>
    <n v="12"/>
    <s v="MainWhse"/>
    <s v="Replenish"/>
    <n v="0"/>
  </r>
  <r>
    <x v="289"/>
    <s v="CROWN ROYAL 80 PR. LITER"/>
    <n v="36"/>
    <s v="BDC"/>
    <s v="Main Whse"/>
    <s v="Main"/>
    <s v="Available"/>
    <n v="36"/>
    <n v="0"/>
    <s v="Retail"/>
    <s v="Active"/>
    <s v="049"/>
    <s v="902"/>
    <n v="12"/>
    <s v="MainWhse"/>
    <s v="Replenish"/>
    <n v="0"/>
  </r>
  <r>
    <x v="289"/>
    <s v="CROWN ROYAL 80 PR. LITER"/>
    <n v="0"/>
    <s v="BDC"/>
    <s v="Main Whse"/>
    <s v="Main"/>
    <s v="On Hold"/>
    <n v="360"/>
    <n v="0"/>
    <s v="Retail"/>
    <s v="Active"/>
    <s v="049"/>
    <s v="902"/>
    <n v="12"/>
    <s v="MainWhse"/>
    <s v="Replenish"/>
    <n v="0"/>
  </r>
  <r>
    <x v="290"/>
    <s v="PINNACLE VODKA- FRANCE 8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291"/>
    <s v="TITOS HANDMADE VODKA 80 PR. LITER"/>
    <n v="0"/>
    <s v="BDC"/>
    <s v="Main Whse"/>
    <s v="Main"/>
    <s v="On Hold"/>
    <n v="3135"/>
    <n v="0"/>
    <s v="Retail"/>
    <s v="Active"/>
    <s v="075"/>
    <s v="901"/>
    <n v="12"/>
    <s v="MainWhse"/>
    <s v="Replenish"/>
    <n v="0"/>
  </r>
  <r>
    <x v="292"/>
    <s v="MAKER'S MARK BOURBON WHISKY 90 PR. 6 YR. LITER"/>
    <n v="0"/>
    <s v="BDC"/>
    <s v="Main Whse"/>
    <s v="Main"/>
    <s v="On Hold"/>
    <n v="336"/>
    <n v="0"/>
    <s v="Retail"/>
    <s v="Active"/>
    <s v="063"/>
    <s v="904"/>
    <n v="12"/>
    <s v="MainWhse"/>
    <s v="Replenish"/>
    <n v="0"/>
  </r>
  <r>
    <x v="293"/>
    <s v="KNOB CREEK BOURBON 100 PR.9 YR. LITER"/>
    <n v="0"/>
    <s v="BDC"/>
    <s v="Main Whse"/>
    <s v="Main"/>
    <s v="On Hold"/>
    <n v="90"/>
    <n v="0"/>
    <s v="Retail"/>
    <s v="Active"/>
    <s v="063"/>
    <s v="904"/>
    <n v="6"/>
    <s v="MainWhse"/>
    <s v="Replenish"/>
    <n v="0"/>
  </r>
  <r>
    <x v="294"/>
    <s v="DEKUYPER BLUE CURACAO 48 PR. LITER"/>
    <n v="65"/>
    <s v="BDC"/>
    <s v="Main Whse"/>
    <s v="Main"/>
    <s v="Available"/>
    <n v="65"/>
    <n v="0"/>
    <s v="Retail"/>
    <s v="Active"/>
    <s v="063"/>
    <s v="904"/>
    <n v="12"/>
    <s v="MainWhse"/>
    <s v="Replenish"/>
    <n v="0"/>
  </r>
  <r>
    <x v="294"/>
    <s v="DEKUYPER BLUE CURACAO 48 PR. LITER"/>
    <n v="0"/>
    <s v="BDC"/>
    <s v="Main Whse"/>
    <s v="Main"/>
    <s v="On Hold"/>
    <n v="195"/>
    <n v="0"/>
    <s v="Retail"/>
    <s v="Active"/>
    <s v="063"/>
    <s v="904"/>
    <n v="12"/>
    <s v="MainWhse"/>
    <s v="Replenish"/>
    <n v="0"/>
  </r>
  <r>
    <x v="295"/>
    <s v="DEKUYPER TRIPLE SEC 30 PR. LITER"/>
    <n v="0"/>
    <s v="BDC"/>
    <s v="Main Whse"/>
    <s v="Main"/>
    <s v="On Hold"/>
    <n v="585"/>
    <n v="0"/>
    <s v="Retail"/>
    <s v="Active"/>
    <s v="063"/>
    <s v="904"/>
    <n v="12"/>
    <s v="MainWhse"/>
    <s v="Replenish"/>
    <n v="0"/>
  </r>
  <r>
    <x v="296"/>
    <s v="PINNACLE WHIPPED CREAM VODKA- FRANCE 70 PR. LITER"/>
    <n v="0"/>
    <s v="BDC"/>
    <s v="Main Whse"/>
    <s v="Main"/>
    <s v="On Hold"/>
    <n v="70"/>
    <n v="0"/>
    <s v="Retail"/>
    <s v="Active"/>
    <s v="063"/>
    <s v="904"/>
    <n v="12"/>
    <s v="MainWhse"/>
    <s v="Replenish"/>
    <n v="0"/>
  </r>
  <r>
    <x v="297"/>
    <s v="FIREBALL CINNAMON WHISKY 66 PR. LITER"/>
    <n v="0"/>
    <s v="BDC"/>
    <s v="Main Whse"/>
    <s v="Main"/>
    <s v="On Hold"/>
    <n v="352"/>
    <n v="0"/>
    <s v="Retail"/>
    <s v="Active"/>
    <s v="071"/>
    <s v="909"/>
    <n v="12"/>
    <s v="MainWhse"/>
    <s v="Replenish"/>
    <n v="0"/>
  </r>
  <r>
    <x v="298"/>
    <s v="BARTON VODKA 80 PR. LITER"/>
    <n v="0"/>
    <s v="BDC"/>
    <s v="Main Whse"/>
    <s v="Main"/>
    <s v="On Hold"/>
    <n v="823"/>
    <n v="0"/>
    <s v="Retail"/>
    <s v="Active"/>
    <s v="071"/>
    <s v="909"/>
    <n v="12"/>
    <s v="MainWhse"/>
    <s v="Replenish"/>
    <n v="0"/>
  </r>
  <r>
    <x v="299"/>
    <s v="JOSE CUERVO ESPECIAL TEQUILA 80 PR. LITER"/>
    <n v="0"/>
    <s v="BDC"/>
    <s v="Main Whse"/>
    <s v="Main"/>
    <s v="On Hold"/>
    <n v="504"/>
    <n v="0"/>
    <s v="Retail"/>
    <s v="Active"/>
    <s v="170"/>
    <s v="916"/>
    <n v="12"/>
    <s v="MainWhse"/>
    <s v="Replenish"/>
    <n v="0"/>
  </r>
  <r>
    <x v="300"/>
    <s v="JOSE CUERVO ESPECIAL SILVER 80 PR. LITER"/>
    <n v="0"/>
    <s v="BDC"/>
    <s v="Main Whse"/>
    <s v="Main"/>
    <s v="On Hold"/>
    <n v="392"/>
    <n v="0"/>
    <s v="Retail"/>
    <s v="Active"/>
    <s v="170"/>
    <s v="916"/>
    <n v="12"/>
    <s v="MainWhse"/>
    <s v="Replenish"/>
    <n v="0"/>
  </r>
  <r>
    <x v="301"/>
    <s v="JAGERMEISTER LIQUEUR GERMANY 70 PR. LITER"/>
    <n v="0"/>
    <s v="BDC"/>
    <s v="Main Whse"/>
    <s v="Main"/>
    <s v="On Hold"/>
    <n v="240"/>
    <n v="0"/>
    <s v="Retail"/>
    <s v="Active"/>
    <s v="116"/>
    <s v="905"/>
    <n v="12"/>
    <s v="MainWhse"/>
    <s v="Replenish"/>
    <n v="0"/>
  </r>
  <r>
    <x v="302"/>
    <s v="MONTEZUMA GOLD TEQUILA 80 PR. LITER"/>
    <n v="0"/>
    <s v="BDC"/>
    <s v="Main Whse"/>
    <s v="Main"/>
    <s v="On Hold"/>
    <n v="935"/>
    <n v="0"/>
    <s v="Retail"/>
    <s v="Active"/>
    <s v="071"/>
    <s v="909"/>
    <n v="12"/>
    <s v="MainWhse"/>
    <s v="Replenish"/>
    <n v="0"/>
  </r>
  <r>
    <x v="303"/>
    <s v="MONTEZUMA  WHITE TEQUILA 80 PR. LITER"/>
    <n v="0"/>
    <s v="BDC"/>
    <s v="Main Whse"/>
    <s v="Main"/>
    <s v="On Hold"/>
    <n v="495"/>
    <n v="0"/>
    <s v="Retail"/>
    <s v="Active"/>
    <s v="071"/>
    <s v="909"/>
    <n v="12"/>
    <s v="MainWhse"/>
    <s v="Replenish"/>
    <n v="0"/>
  </r>
  <r>
    <x v="304"/>
    <s v="MONTEZUMA TRIPLE SEC 30 PR. LITER"/>
    <n v="0"/>
    <s v="BDC"/>
    <s v="Main Whse"/>
    <s v="Main"/>
    <s v="On Hold"/>
    <n v="770"/>
    <n v="0"/>
    <s v="Retail"/>
    <s v="Active"/>
    <s v="071"/>
    <s v="909"/>
    <n v="12"/>
    <s v="MainWhse"/>
    <s v="Replenish"/>
    <n v="0"/>
  </r>
  <r>
    <x v="305"/>
    <s v="KAHLUA COFFEE LIQUEUR  40 PR. LITER"/>
    <n v="0"/>
    <s v="BDC"/>
    <s v="Main Whse"/>
    <s v="Main"/>
    <s v="On Hold"/>
    <n v="110"/>
    <n v="0"/>
    <s v="Retail"/>
    <s v="Active"/>
    <s v="005"/>
    <s v="905"/>
    <n v="12"/>
    <s v="MainWhse"/>
    <s v="Replenish"/>
    <n v="0"/>
  </r>
  <r>
    <x v="306"/>
    <s v="NEW AMSTERDAM VODKA 80 PR. LITER"/>
    <n v="0"/>
    <s v="BDC"/>
    <s v="Main Whse"/>
    <s v="Main"/>
    <s v="On Hold"/>
    <n v="180"/>
    <n v="0"/>
    <s v="Retail"/>
    <s v="Active"/>
    <s v="124"/>
    <s v="901"/>
    <n v="12"/>
    <s v="MainWhse"/>
    <s v="Replenish"/>
    <n v="0"/>
  </r>
  <r>
    <x v="307"/>
    <s v="JAMESON IRISH WHISKEY 80 PR. LITER"/>
    <n v="0"/>
    <s v="BDC"/>
    <s v="Main Whse"/>
    <s v="Main"/>
    <s v="On Hold"/>
    <n v="275"/>
    <n v="0"/>
    <s v="Retail"/>
    <s v="Active"/>
    <s v="005"/>
    <s v="905"/>
    <n v="12"/>
    <s v="MainWhse"/>
    <s v="Replenish"/>
    <n v="0"/>
  </r>
  <r>
    <x v="308"/>
    <s v="CLUB 400 BLEND 80 PR. LITER"/>
    <n v="0"/>
    <s v="BDC"/>
    <s v="Main Whse"/>
    <s v="Main"/>
    <s v="On Hold"/>
    <n v="110"/>
    <n v="0"/>
    <s v="Retail"/>
    <s v="Active"/>
    <s v="071"/>
    <s v="909"/>
    <n v="12"/>
    <s v="MainWhse"/>
    <s v="Replenish"/>
    <n v="0"/>
  </r>
  <r>
    <x v="309"/>
    <s v="MALIBU COCONUT RUM   42 PR. LITER"/>
    <n v="0"/>
    <s v="BDC"/>
    <s v="Main Whse"/>
    <s v="Main"/>
    <s v="On Hold"/>
    <n v="330"/>
    <n v="0"/>
    <s v="Retail"/>
    <s v="Active"/>
    <s v="005"/>
    <s v="905"/>
    <n v="12"/>
    <s v="MainWhse"/>
    <s v="Replenish"/>
    <n v="0"/>
  </r>
  <r>
    <x v="310"/>
    <s v="KAMORA COFFEE LIQUEUR 40 PR. LITER"/>
    <n v="0"/>
    <s v="BDC"/>
    <s v="Main Whse"/>
    <s v="Main"/>
    <s v="On Hold"/>
    <n v="165"/>
    <n v="0"/>
    <s v="Retail"/>
    <s v="Active"/>
    <s v="082"/>
    <s v="905"/>
    <n v="12"/>
    <s v="MainWhse"/>
    <s v="Replenish"/>
    <n v="0"/>
  </r>
  <r>
    <x v="311"/>
    <s v="JIM BEAM BOURBON 80 PR.4 YR. LITER"/>
    <n v="0"/>
    <s v="BDC"/>
    <s v="Main Whse"/>
    <s v="Main"/>
    <s v="On Hold"/>
    <n v="55"/>
    <n v="0"/>
    <s v="Retail"/>
    <s v="Active"/>
    <s v="063"/>
    <s v="904"/>
    <n v="12"/>
    <s v="MainWhse"/>
    <s v="Replenish"/>
    <n v="0"/>
  </r>
  <r>
    <x v="312"/>
    <s v="GRAND MARNIER LIQUEUR - FRANCE 80 PR. LITER"/>
    <n v="0"/>
    <s v="BDC"/>
    <s v="Main Whse"/>
    <s v="Main"/>
    <s v="On Hold"/>
    <n v="210"/>
    <n v="0"/>
    <s v="Retail"/>
    <s v="Active"/>
    <s v="143"/>
    <s v="905"/>
    <n v="6"/>
    <s v="MainWhse"/>
    <s v="Replenish"/>
    <n v="0"/>
  </r>
  <r>
    <x v="313"/>
    <s v="GRAN GALA TRIPLE ORANGE LIQUEUR 80 PR. LITER"/>
    <n v="80"/>
    <s v="BDC"/>
    <s v="Main Whse"/>
    <s v="Main"/>
    <s v="Available"/>
    <n v="80"/>
    <n v="0"/>
    <s v="Retail"/>
    <s v="Active"/>
    <s v="071"/>
    <s v="909"/>
    <n v="12"/>
    <s v="MainWhse"/>
    <s v="Replenish"/>
    <n v="0"/>
  </r>
  <r>
    <x v="313"/>
    <s v="GRAN GALA TRIPLE ORANGE LIQUEUR 80 PR. LITER"/>
    <n v="0"/>
    <s v="BDC"/>
    <s v="Main Whse"/>
    <s v="Main"/>
    <s v="On Hold"/>
    <n v="120"/>
    <n v="0"/>
    <s v="Retail"/>
    <s v="Active"/>
    <s v="071"/>
    <s v="909"/>
    <n v="12"/>
    <s v="MainWhse"/>
    <s v="Replenish"/>
    <n v="0"/>
  </r>
  <r>
    <x v="314"/>
    <s v="WOODFORD RESERVE BOURBON 90 PR. LITER"/>
    <n v="0"/>
    <s v="BDC"/>
    <s v="Main Whse"/>
    <s v="Main"/>
    <s v="On Hold"/>
    <n v="450"/>
    <n v="0"/>
    <s v="Retail"/>
    <s v="Active"/>
    <s v="109"/>
    <s v="909"/>
    <n v="6"/>
    <s v="MainWhse"/>
    <s v="Replenish"/>
    <n v="0"/>
  </r>
  <r>
    <x v="315"/>
    <s v="CRUZAN COCONUT RUM PET 42 PR. LITER"/>
    <n v="0"/>
    <s v="BDC"/>
    <s v="Main Whse"/>
    <s v="Main"/>
    <s v="On Hold"/>
    <n v="56"/>
    <n v="0"/>
    <s v="Wholesale"/>
    <s v="Active"/>
    <s v="063"/>
    <s v="904"/>
    <n v="12"/>
    <s v="MainWhse"/>
    <s v="SpecOrder"/>
    <n v="0"/>
  </r>
  <r>
    <x v="316"/>
    <s v="CRUZAN AGED LIGHT RUM PET- VIRGIN ISLANDS 80 PR. LITER"/>
    <n v="37"/>
    <s v="BDC"/>
    <s v="Main Whse"/>
    <s v="Main"/>
    <s v="Available"/>
    <n v="37"/>
    <n v="0"/>
    <s v="Wholesale"/>
    <s v="Active"/>
    <s v="063"/>
    <s v="904"/>
    <n v="12"/>
    <s v="MainWhse"/>
    <s v="Replenish"/>
    <n v="0"/>
  </r>
  <r>
    <x v="316"/>
    <s v="CRUZAN AGED LIGHT RUM PET- VIRGIN ISLANDS 80 PR. LITER"/>
    <n v="0"/>
    <s v="BDC"/>
    <s v="Main Whse"/>
    <s v="Main"/>
    <s v="On Hold"/>
    <n v="19"/>
    <n v="0"/>
    <s v="Wholesale"/>
    <s v="Active"/>
    <s v="063"/>
    <s v="904"/>
    <n v="12"/>
    <s v="MainWhse"/>
    <s v="Replenish"/>
    <n v="0"/>
  </r>
  <r>
    <x v="317"/>
    <s v="EL TORO SILVER TEQUILA 80 PR. LITER"/>
    <n v="0"/>
    <s v="BDC"/>
    <s v="Main Whse"/>
    <s v="Main"/>
    <s v="On Hold"/>
    <n v="605"/>
    <n v="0"/>
    <s v="Wholesale"/>
    <s v="Active"/>
    <s v="071"/>
    <s v="909"/>
    <n v="12"/>
    <s v="MainWhse"/>
    <s v="Replenish"/>
    <n v="0"/>
  </r>
  <r>
    <x v="318"/>
    <s v="EL TORO GOLD TEQUILA 80 PR. LITER"/>
    <n v="0"/>
    <s v="BDC"/>
    <s v="Main Whse"/>
    <s v="Main"/>
    <s v="On Hold"/>
    <n v="1098"/>
    <n v="0"/>
    <s v="Wholesale"/>
    <s v="Active"/>
    <s v="071"/>
    <s v="909"/>
    <n v="12"/>
    <s v="MainWhse"/>
    <s v="Replenish"/>
    <n v="0"/>
  </r>
  <r>
    <x v="319"/>
    <s v="SAUZA BLUE REPOSADO TEQUILA 80 PR. LITER"/>
    <n v="0"/>
    <s v="BDC"/>
    <s v="Main Whse"/>
    <s v="Main"/>
    <s v="On Hold"/>
    <n v="52"/>
    <n v="0"/>
    <s v="Wholesale"/>
    <s v="Active"/>
    <s v="063"/>
    <s v="904"/>
    <n v="12"/>
    <s v="MainWhse"/>
    <s v="Replenish"/>
    <n v="0"/>
  </r>
  <r>
    <x v="320"/>
    <s v="SAUZA BLUE SILVER TEQUILA 80 PR. LITER"/>
    <n v="0"/>
    <s v="BDC"/>
    <s v="Main Whse"/>
    <s v="Main"/>
    <s v="On Hold"/>
    <n v="104"/>
    <n v="0"/>
    <s v="Wholesale"/>
    <s v="Active"/>
    <s v="063"/>
    <s v="904"/>
    <n v="12"/>
    <s v="MainWhse"/>
    <s v="Replenish"/>
    <n v="0"/>
  </r>
  <r>
    <x v="321"/>
    <s v="FOUR ROSES BOURBON 80PR LITER"/>
    <n v="0"/>
    <s v="BDC"/>
    <s v="Main Whse"/>
    <s v="Main"/>
    <s v="On Hold"/>
    <n v="20"/>
    <n v="0"/>
    <s v="Wholesale bottle"/>
    <s v="Active"/>
    <s v="124"/>
    <s v="901"/>
    <n v="12"/>
    <s v="MainWhse"/>
    <s v="Replenish"/>
    <n v="0"/>
  </r>
  <r>
    <x v="322"/>
    <s v="OLMECA ALTOS PLATA TEQUILA 80 PR. LITER"/>
    <n v="0"/>
    <s v="BDC"/>
    <s v="Main Whse"/>
    <s v="Main"/>
    <s v="On Hold"/>
    <n v="240"/>
    <n v="0"/>
    <s v="Wholesale bottle"/>
    <s v="Active"/>
    <s v="005"/>
    <s v="905"/>
    <n v="6"/>
    <s v="MainWhse"/>
    <s v="Replenish"/>
    <n v="0"/>
  </r>
  <r>
    <x v="323"/>
    <s v="CAMPO BRAVO REPOSADO TEQUILA 80PR LITER"/>
    <n v="0"/>
    <s v="BDC"/>
    <s v="Main Whse"/>
    <s v="Main"/>
    <s v="On Hold"/>
    <n v="264"/>
    <n v="0"/>
    <s v="Retail"/>
    <s v="Active"/>
    <s v="205"/>
    <s v="901"/>
    <n v="6"/>
    <s v="MainWhse"/>
    <s v="Replenish"/>
    <n v="0"/>
  </r>
  <r>
    <x v="324"/>
    <s v="BARTON LIGHT RUM 80 PR. 1.75 L"/>
    <n v="0"/>
    <s v="BDC"/>
    <s v="Main Whse"/>
    <s v="Main"/>
    <s v="On Hold"/>
    <n v="180"/>
    <n v="0"/>
    <s v="Retail"/>
    <s v="Active"/>
    <s v="071"/>
    <s v="909"/>
    <n v="6"/>
    <s v="MainWhse"/>
    <s v="Replenish"/>
    <n v="0"/>
  </r>
  <r>
    <x v="325"/>
    <s v="OLD FORESTER BOURBON 86 PR. 1.75 L"/>
    <n v="48"/>
    <s v="BDC"/>
    <s v="Main Whse"/>
    <s v="Main"/>
    <s v="Available"/>
    <n v="48"/>
    <n v="0"/>
    <s v="Retail"/>
    <s v="Active"/>
    <s v="109"/>
    <s v="909"/>
    <n v="6"/>
    <s v="MainWhse"/>
    <s v="Replenish"/>
    <n v="0"/>
  </r>
  <r>
    <x v="325"/>
    <s v="OLD FORESTER BOURBON 86 PR. 1.75 L"/>
    <n v="0"/>
    <s v="BDC"/>
    <s v="Main Whse"/>
    <s v="Main"/>
    <s v="On Hold"/>
    <n v="600"/>
    <n v="0"/>
    <s v="Retail"/>
    <s v="Active"/>
    <s v="109"/>
    <s v="909"/>
    <n v="6"/>
    <s v="MainWhse"/>
    <s v="Replenish"/>
    <n v="0"/>
  </r>
  <r>
    <x v="326"/>
    <s v="RONRICO SILVER RUM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27"/>
    <s v="WILD TURKEY 81 BOURBON 81 PR. 1.75 L"/>
    <n v="0"/>
    <s v="BDC"/>
    <s v="Main Whse"/>
    <s v="Main"/>
    <s v="On Hold"/>
    <n v="120"/>
    <n v="0"/>
    <s v="Retail"/>
    <s v="Active"/>
    <s v="143"/>
    <s v="905"/>
    <n v="6"/>
    <s v="MainWhse"/>
    <s v="Replenish"/>
    <n v="0"/>
  </r>
  <r>
    <x v="328"/>
    <s v="DEKUYPER PEACHTREE SCHNAPPS 30 PR. 1.75 L"/>
    <n v="65"/>
    <s v="BDC"/>
    <s v="Main Whse"/>
    <s v="Main"/>
    <s v="Available"/>
    <n v="65"/>
    <n v="0"/>
    <s v="Retail"/>
    <s v="Active"/>
    <s v="063"/>
    <s v="904"/>
    <n v="6"/>
    <s v="MainWhse"/>
    <s v="Replenish"/>
    <n v="0"/>
  </r>
  <r>
    <x v="329"/>
    <s v="NEW AMSTERDAM GIN 8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330"/>
    <s v="SKOL VODKA 80 PR. 1.75 L"/>
    <n v="0"/>
    <s v="BDC"/>
    <s v="Main Whse"/>
    <s v="Main"/>
    <s v="On Hold"/>
    <n v="1528"/>
    <n v="0"/>
    <s v="Retail"/>
    <s v="Active"/>
    <s v="071"/>
    <s v="909"/>
    <n v="6"/>
    <s v="MainWhse"/>
    <s v="Replenish"/>
    <n v="0"/>
  </r>
  <r>
    <x v="331"/>
    <s v="SEAGRAM'S EXTRA DRY GIN  80 PR. 1.75 L"/>
    <n v="0"/>
    <s v="BDC"/>
    <s v="Main Whse"/>
    <s v="Main"/>
    <s v="On Hold"/>
    <n v="660"/>
    <n v="0"/>
    <s v="Retail"/>
    <s v="Active"/>
    <s v="005"/>
    <s v="905"/>
    <n v="6"/>
    <s v="MainWhse"/>
    <s v="Replenish"/>
    <n v="0"/>
  </r>
  <r>
    <x v="332"/>
    <s v="SEAGRAM'S LIME TWISTED GIN  70 PR. 1.75 L"/>
    <n v="0"/>
    <s v="BDC"/>
    <s v="Main Whse"/>
    <s v="Main"/>
    <s v="On Hold"/>
    <n v="120"/>
    <n v="0"/>
    <s v="Retail"/>
    <s v="Active"/>
    <s v="005"/>
    <s v="905"/>
    <n v="6"/>
    <s v="MainWhse"/>
    <s v="Replenish"/>
    <n v="0"/>
  </r>
  <r>
    <x v="333"/>
    <s v="CANADIAN CLUB WHISKY 80 PR. 6 YR. 1.75 L"/>
    <n v="75"/>
    <s v="BDC"/>
    <s v="Main Whse"/>
    <s v="Main"/>
    <s v="Available"/>
    <n v="75"/>
    <n v="0"/>
    <s v="Retail"/>
    <s v="Active"/>
    <s v="063"/>
    <s v="904"/>
    <n v="6"/>
    <s v="MainWhse"/>
    <s v="Replenish"/>
    <n v="0"/>
  </r>
  <r>
    <x v="333"/>
    <s v="CANADIAN CLUB WHISKY 80 PR. 6 YR. 1.75 L"/>
    <n v="0"/>
    <s v="BDC"/>
    <s v="Main Whse"/>
    <s v="Main"/>
    <s v="On Hold"/>
    <n v="375"/>
    <n v="0"/>
    <s v="Retail"/>
    <s v="Active"/>
    <s v="063"/>
    <s v="904"/>
    <n v="6"/>
    <s v="MainWhse"/>
    <s v="Replenish"/>
    <n v="0"/>
  </r>
  <r>
    <x v="334"/>
    <s v="PINNACLE VODKA- FRANCE 80 PR. 1.75 L"/>
    <n v="0"/>
    <s v="BDC"/>
    <s v="Main Whse"/>
    <s v="Main"/>
    <s v="On Hold"/>
    <n v="2400"/>
    <n v="0"/>
    <s v="Retail"/>
    <s v="Active"/>
    <s v="063"/>
    <s v="904"/>
    <n v="6"/>
    <s v="MainWhse"/>
    <s v="Replenish"/>
    <n v="0"/>
  </r>
  <r>
    <x v="335"/>
    <s v="CAPTAIN MORGAN ORIGINAL SPICED RUM PET 70 PR. 1.75 L"/>
    <n v="0"/>
    <s v="BDC"/>
    <s v="Main Whse"/>
    <s v="Main"/>
    <s v="On Hold"/>
    <n v="320"/>
    <n v="0"/>
    <s v="Retail"/>
    <s v="Active"/>
    <s v="049"/>
    <s v="902"/>
    <n v="6"/>
    <s v="MainWhse"/>
    <s v="Replenish"/>
    <n v="0"/>
  </r>
  <r>
    <x v="336"/>
    <s v="TITOS HANDMADE VODKA 80 PR. 1.75 L"/>
    <n v="0"/>
    <s v="BDC"/>
    <s v="Main Whse"/>
    <s v="Main"/>
    <s v="On Hold"/>
    <n v="7380"/>
    <n v="0"/>
    <s v="Retail"/>
    <s v="Active"/>
    <s v="075"/>
    <s v="901"/>
    <n v="6"/>
    <s v="MainWhse"/>
    <s v="Replenish"/>
    <n v="0"/>
  </r>
  <r>
    <x v="337"/>
    <s v="RICH &amp; RARE CANADIAN WHISKY 80 PR. 3 Y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338"/>
    <s v="MAKERS MARK BOURBON WHISKY 90 PR. 6 YR. 1.75 L"/>
    <n v="0"/>
    <s v="BDC"/>
    <s v="Main Whse"/>
    <s v="Main"/>
    <s v="On Hold"/>
    <n v="500"/>
    <n v="0"/>
    <s v="Retail"/>
    <s v="Active"/>
    <s v="063"/>
    <s v="904"/>
    <n v="6"/>
    <s v="MainWhse"/>
    <s v="Replenish"/>
    <n v="0"/>
  </r>
  <r>
    <x v="339"/>
    <s v="KNOB CREEK BOURBON 100 PR. 9 YR. 1.75 L"/>
    <n v="0"/>
    <s v="BDC"/>
    <s v="Main Whse"/>
    <s v="Main"/>
    <s v="On Hold"/>
    <n v="96"/>
    <n v="0"/>
    <s v="Retail"/>
    <s v="Active"/>
    <s v="063"/>
    <s v="904"/>
    <n v="6"/>
    <s v="MainWhse"/>
    <s v="Replenish"/>
    <n v="0"/>
  </r>
  <r>
    <x v="340"/>
    <s v="JIM BEAM BOURBON PET 80 PR. 4 YR. 1.75 L"/>
    <n v="0"/>
    <s v="BDC"/>
    <s v="Main Whse"/>
    <s v="Main"/>
    <s v="On Hold"/>
    <n v="208"/>
    <n v="0"/>
    <s v="Retail"/>
    <s v="Active"/>
    <s v="063"/>
    <s v="904"/>
    <n v="6"/>
    <s v="MainWhse"/>
    <s v="Replenish"/>
    <n v="0"/>
  </r>
  <r>
    <x v="341"/>
    <s v="POPOV VODKA 80 PR. 1.75 L"/>
    <n v="0"/>
    <s v="BDC"/>
    <s v="Main Whse"/>
    <s v="Main"/>
    <s v="On Hold"/>
    <n v="360"/>
    <n v="0"/>
    <s v="Retail"/>
    <s v="Active"/>
    <s v="071"/>
    <s v="909"/>
    <n v="6"/>
    <s v="MainWhse"/>
    <s v="Replenish"/>
    <n v="0"/>
  </r>
  <r>
    <x v="342"/>
    <s v="GILBEY'S GIN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43"/>
    <s v="OLD CROW 80 PR. 3 YR. 1.75 L"/>
    <n v="0"/>
    <s v="BDC"/>
    <s v="Main Whse"/>
    <s v="Main"/>
    <s v="On Hold"/>
    <n v="146"/>
    <n v="0"/>
    <s v="Retail"/>
    <s v="Active"/>
    <s v="063"/>
    <s v="904"/>
    <n v="6"/>
    <s v="MainWhse"/>
    <s v="Replenish"/>
    <n v="0"/>
  </r>
  <r>
    <x v="344"/>
    <s v="HORNITOS REPOSADO TEQUILA 80 PR. 1.75 L"/>
    <n v="0"/>
    <s v="BDC"/>
    <s v="Main Whse"/>
    <s v="Main"/>
    <s v="On Hold"/>
    <n v="60"/>
    <n v="0"/>
    <s v="Retail"/>
    <s v="Active"/>
    <s v="063"/>
    <s v="904"/>
    <n v="6"/>
    <s v="MainWhse"/>
    <s v="Replenish"/>
    <n v="0"/>
  </r>
  <r>
    <x v="345"/>
    <s v="OLD FORESTER BOURBON 100 PR.  1.75 L"/>
    <n v="0"/>
    <s v="BDC"/>
    <s v="Main Whse"/>
    <s v="Main"/>
    <s v="On Hold"/>
    <n v="144"/>
    <n v="0"/>
    <s v="Retail"/>
    <s v="Active"/>
    <s v="109"/>
    <s v="909"/>
    <n v="6"/>
    <s v="MainWhse"/>
    <s v="Replenish"/>
    <n v="0"/>
  </r>
  <r>
    <x v="346"/>
    <s v="DEKUYPER TRIPLE SEC 30 PR. 1.75 L"/>
    <n v="260"/>
    <s v="BDC"/>
    <s v="Main Whse"/>
    <s v="Main"/>
    <s v="Available"/>
    <n v="260"/>
    <n v="0"/>
    <s v="Retail"/>
    <s v="Active"/>
    <s v="063"/>
    <s v="904"/>
    <n v="6"/>
    <s v="MainWhse"/>
    <s v="Replenish"/>
    <n v="0"/>
  </r>
  <r>
    <x v="347"/>
    <s v="PINNACLE WHIPPED CREAM VODKA- FRANCE 70 PR. 1.75 L"/>
    <n v="0"/>
    <s v="BDC"/>
    <s v="Main Whse"/>
    <s v="Main"/>
    <s v="On Hold"/>
    <n v="450"/>
    <n v="0"/>
    <s v="Retail"/>
    <s v="Active"/>
    <s v="063"/>
    <s v="904"/>
    <n v="6"/>
    <s v="MainWhse"/>
    <s v="Replenish"/>
    <n v="0"/>
  </r>
  <r>
    <x v="348"/>
    <s v="GILBEY'S VODKA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49"/>
    <s v="BARTON VODKA 80 PR. 1.75 L"/>
    <n v="0"/>
    <s v="BDC"/>
    <s v="Main Whse"/>
    <s v="Main"/>
    <s v="On Hold"/>
    <n v="1440"/>
    <n v="0"/>
    <s v="Retail"/>
    <s v="Active"/>
    <s v="071"/>
    <s v="909"/>
    <n v="6"/>
    <s v="MainWhse"/>
    <s v="Replenish"/>
    <n v="0"/>
  </r>
  <r>
    <x v="350"/>
    <s v="TAAKA VODKA 80 PR. 1.75 L"/>
    <n v="90"/>
    <s v="BDC"/>
    <s v="Main Whse"/>
    <s v="Main"/>
    <s v="Available"/>
    <n v="90"/>
    <n v="0"/>
    <s v="Retail"/>
    <s v="Active"/>
    <s v="071"/>
    <s v="909"/>
    <n v="6"/>
    <s v="MainWhse"/>
    <s v="Replenish"/>
    <n v="0"/>
  </r>
  <r>
    <x v="350"/>
    <s v="TAAKA VODKA 80 PR. 1.75 L"/>
    <n v="0"/>
    <s v="BDC"/>
    <s v="Main Whse"/>
    <s v="Main"/>
    <s v="On Hold"/>
    <n v="720"/>
    <n v="0"/>
    <s v="Retail"/>
    <s v="Active"/>
    <s v="071"/>
    <s v="909"/>
    <n v="6"/>
    <s v="MainWhse"/>
    <s v="Replenish"/>
    <n v="0"/>
  </r>
  <r>
    <x v="351"/>
    <s v="1800 REPOSADO TEQUILA 80 PR. 1.75 L"/>
    <n v="0"/>
    <s v="BDC"/>
    <s v="Main Whse"/>
    <s v="Main"/>
    <s v="On Hold"/>
    <n v="108"/>
    <n v="0"/>
    <s v="Retail"/>
    <s v="Active"/>
    <s v="170"/>
    <s v="916"/>
    <n v="6"/>
    <s v="MainWhse"/>
    <s v="Replenish"/>
    <n v="0"/>
  </r>
  <r>
    <x v="352"/>
    <s v="JOSE CUERVO ESPECIAL SILVER 80 PR. 1.75 L"/>
    <n v="0"/>
    <s v="BDC"/>
    <s v="Main Whse"/>
    <s v="Main"/>
    <s v="On Hold"/>
    <n v="480"/>
    <n v="0"/>
    <s v="Retail"/>
    <s v="Active"/>
    <s v="170"/>
    <s v="916"/>
    <n v="6"/>
    <s v="MainWhse"/>
    <s v="Replenish"/>
    <n v="0"/>
  </r>
  <r>
    <x v="353"/>
    <s v="JAGERMEISTER LIQUEUR GERMANY 70 PR. 1.75 L"/>
    <n v="108"/>
    <s v="BDC"/>
    <s v="Main Whse"/>
    <s v="Main"/>
    <s v="Available"/>
    <n v="108"/>
    <n v="0"/>
    <s v="Retail"/>
    <s v="Active"/>
    <s v="116"/>
    <s v="905"/>
    <n v="6"/>
    <s v="MainWhse"/>
    <s v="Replenish"/>
    <n v="0"/>
  </r>
  <r>
    <x v="353"/>
    <s v="JAGERMEISTER LIQUEUR GERMANY 70 PR. 1.75 L"/>
    <n v="0"/>
    <s v="BDC"/>
    <s v="Main Whse"/>
    <s v="Main"/>
    <s v="On Hold"/>
    <n v="108"/>
    <n v="0"/>
    <s v="Retail"/>
    <s v="Active"/>
    <s v="116"/>
    <s v="905"/>
    <n v="6"/>
    <s v="MainWhse"/>
    <s v="Replenish"/>
    <n v="0"/>
  </r>
  <r>
    <x v="354"/>
    <s v="CRUZAN AGED DARK RUM- VIRGIN ISLANDS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55"/>
    <s v="KAHLUA COFFEE LIQUEUR  40 PR. 1.75 L"/>
    <n v="0"/>
    <s v="BDC"/>
    <s v="Main Whse"/>
    <s v="Main"/>
    <s v="On Hold"/>
    <n v="160"/>
    <n v="0"/>
    <s v="Retail"/>
    <s v="Active"/>
    <s v="005"/>
    <s v="905"/>
    <n v="6"/>
    <s v="MainWhse"/>
    <s v="Replenish"/>
    <n v="0"/>
  </r>
  <r>
    <x v="356"/>
    <s v="WILD TURKEY 101 BOURBON 101 PR. 1.75 L"/>
    <n v="60"/>
    <s v="BDC"/>
    <s v="Main Whse"/>
    <s v="Main"/>
    <s v="Available"/>
    <n v="60"/>
    <n v="0"/>
    <s v="Retail"/>
    <s v="Active"/>
    <s v="143"/>
    <s v="905"/>
    <n v="6"/>
    <s v="MainWhse"/>
    <s v="Replenish"/>
    <n v="0"/>
  </r>
  <r>
    <x v="356"/>
    <s v="WILD TURKEY 101 BOURBON 101 PR. 1.75 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357"/>
    <s v="DESERT ISLAND LG ISL ICE TEA CKL MIX 75 PR. 1.75 L"/>
    <n v="0"/>
    <s v="BDC"/>
    <s v="Main Whse"/>
    <s v="Main"/>
    <s v="On Hold"/>
    <n v="180"/>
    <n v="0"/>
    <s v="Retail"/>
    <s v="Active"/>
    <s v="071"/>
    <s v="909"/>
    <n v="6"/>
    <s v="MainWhse"/>
    <s v="Replenish"/>
    <n v="0"/>
  </r>
  <r>
    <x v="358"/>
    <s v="PAUL MASSON GRANDE AMBER BRANDY 80 PR. 3 YR. 1.75 L"/>
    <n v="0"/>
    <s v="BDC"/>
    <s v="Main Whse"/>
    <s v="Main"/>
    <s v="On Hold"/>
    <n v="300"/>
    <n v="0"/>
    <s v="Retail"/>
    <s v="Active"/>
    <s v="071"/>
    <s v="909"/>
    <n v="6"/>
    <s v="MainWhse"/>
    <s v="Replenish"/>
    <n v="0"/>
  </r>
  <r>
    <x v="359"/>
    <s v="PINNACLE VODKA 100 PR.- FRANCE 100 PR. 1.75 L"/>
    <n v="150"/>
    <s v="BDC"/>
    <s v="Main Whse"/>
    <s v="Main"/>
    <s v="Available"/>
    <n v="150"/>
    <n v="0"/>
    <s v="Retail"/>
    <s v="Active"/>
    <s v="063"/>
    <s v="904"/>
    <n v="6"/>
    <s v="MainWhse"/>
    <s v="Replenish"/>
    <n v="0"/>
  </r>
  <r>
    <x v="360"/>
    <s v="NEW AMSTERDAM VODKA 80 PR. 1.75 L"/>
    <n v="72"/>
    <s v="BDC"/>
    <s v="Main Whse"/>
    <s v="Main"/>
    <s v="Available"/>
    <n v="72"/>
    <n v="0"/>
    <s v="Retail"/>
    <s v="Active"/>
    <s v="124"/>
    <s v="901"/>
    <n v="6"/>
    <s v="MainWhse"/>
    <s v="Replenish"/>
    <n v="0"/>
  </r>
  <r>
    <x v="360"/>
    <s v="NEW AMSTERDAM VODKA 80 PR. 1.75 L"/>
    <n v="0"/>
    <s v="BDC"/>
    <s v="Main Whse"/>
    <s v="Main"/>
    <s v="On Hold"/>
    <n v="432"/>
    <n v="0"/>
    <s v="Retail"/>
    <s v="Active"/>
    <s v="124"/>
    <s v="901"/>
    <n v="6"/>
    <s v="MainWhse"/>
    <s v="Replenish"/>
    <n v="0"/>
  </r>
  <r>
    <x v="361"/>
    <s v="JAMESON IRISH WHISKEY 80 PR. 1.75 L"/>
    <n v="0"/>
    <s v="BDC"/>
    <s v="Main Whse"/>
    <s v="Main"/>
    <s v="On Hold"/>
    <n v="180"/>
    <n v="0"/>
    <s v="Retail"/>
    <s v="Active"/>
    <s v="005"/>
    <s v="905"/>
    <n v="6"/>
    <s v="MainWhse"/>
    <s v="Replenish"/>
    <n v="0"/>
  </r>
  <r>
    <x v="362"/>
    <s v="FOUR ROSES YELLOW LABEL BOURBON 80 PR. 1.75 L"/>
    <n v="0"/>
    <s v="BDC"/>
    <s v="Main Whse"/>
    <s v="Main"/>
    <s v="On Hold"/>
    <n v="260"/>
    <n v="0"/>
    <s v="Retail"/>
    <s v="Active"/>
    <s v="124"/>
    <s v="901"/>
    <n v="6"/>
    <s v="MainWhse"/>
    <s v="Replenish"/>
    <n v="0"/>
  </r>
  <r>
    <x v="363"/>
    <s v="CLUB 400 BLEND 80 PR. 1.75 L"/>
    <n v="0"/>
    <s v="BDC"/>
    <s v="Main Whse"/>
    <s v="Main"/>
    <s v="On Hold"/>
    <n v="525"/>
    <n v="0"/>
    <s v="Retail"/>
    <s v="Active"/>
    <s v="071"/>
    <s v="909"/>
    <n v="6"/>
    <s v="MainWhse"/>
    <s v="Replenish"/>
    <n v="0"/>
  </r>
  <r>
    <x v="364"/>
    <s v="ESPOLON BLANCO TEQUILA 80 PR. 1.75 L"/>
    <n v="0"/>
    <s v="BDC"/>
    <s v="Main Whse"/>
    <s v="Main"/>
    <s v="On Hold"/>
    <n v="240"/>
    <n v="0"/>
    <s v="Retail"/>
    <s v="Active"/>
    <s v="143"/>
    <s v="905"/>
    <n v="6"/>
    <s v="MainWhse"/>
    <s v="Replenish"/>
    <n v="0"/>
  </r>
  <r>
    <x v="365"/>
    <s v="BEAM'S 8 STAR BLEND 8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66"/>
    <s v="MALIBU COCONUT RUM 42 PR. 1.75 L"/>
    <n v="0"/>
    <s v="BDC"/>
    <s v="Main Whse"/>
    <s v="Main"/>
    <s v="On Hold"/>
    <n v="720"/>
    <n v="0"/>
    <s v="Retail"/>
    <s v="Active"/>
    <s v="005"/>
    <s v="905"/>
    <n v="6"/>
    <s v="MainWhse"/>
    <s v="Replenish"/>
    <n v="0"/>
  </r>
  <r>
    <x v="367"/>
    <s v="KAMORA COFFEE LIQUEUR 40 PR. 1.75 L"/>
    <n v="0"/>
    <s v="BDC"/>
    <s v="Main Whse"/>
    <s v="Main"/>
    <s v="On Hold"/>
    <n v="195"/>
    <n v="0"/>
    <s v="Retail"/>
    <s v="Active"/>
    <s v="082"/>
    <s v="905"/>
    <n v="6"/>
    <s v="MainWhse"/>
    <s v="Replenish"/>
    <n v="0"/>
  </r>
  <r>
    <x v="368"/>
    <s v="JIM BEAM BOURBON 80 PR.4 YR. 1.75 L"/>
    <n v="0"/>
    <s v="BDC"/>
    <s v="Main Whse"/>
    <s v="Main"/>
    <s v="On Hold"/>
    <n v="208"/>
    <n v="0"/>
    <s v="Retail"/>
    <s v="Active"/>
    <s v="063"/>
    <s v="904"/>
    <n v="6"/>
    <s v="MainWhse"/>
    <s v="Replenish"/>
    <n v="0"/>
  </r>
  <r>
    <x v="369"/>
    <s v="SEAGRAM'S EX. SMOOTH VODKA PET 80 PR. 1.75 L"/>
    <n v="0"/>
    <s v="BDC"/>
    <s v="Main Whse"/>
    <s v="Main"/>
    <s v="On Hold"/>
    <n v="325"/>
    <n v="0"/>
    <s v="Retail"/>
    <s v="Active"/>
    <s v="189"/>
    <s v="901"/>
    <n v="6"/>
    <s v="MainWhse"/>
    <s v="Replenish"/>
    <n v="0"/>
  </r>
  <r>
    <x v="370"/>
    <s v="PINNACLE PEACH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71"/>
    <s v="1800 ULTIMATE PINEAPPLE MARGARITA RTD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372"/>
    <s v="NEW AMSTERDAM PEACH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373"/>
    <s v="CRUZAN COCONUT RUM 42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74"/>
    <s v="CRUZAN AGED LIGHT RUM- VIRGIN ISLANDS 80 PR. 1.75 L"/>
    <n v="75"/>
    <s v="BDC"/>
    <s v="Main Whse"/>
    <s v="Main"/>
    <s v="Available"/>
    <n v="75"/>
    <n v="0"/>
    <s v="Retail"/>
    <s v="Active"/>
    <s v="063"/>
    <s v="904"/>
    <n v="6"/>
    <s v="MainWhse"/>
    <s v="Replenish"/>
    <n v="0"/>
  </r>
  <r>
    <x v="375"/>
    <s v="JIM BEAM HONEY BOURBON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376"/>
    <s v="SKYY VODKA 80 PR. 1.75 L"/>
    <n v="0"/>
    <s v="BDC"/>
    <s v="Main Whse"/>
    <s v="Main"/>
    <s v="On Hold"/>
    <n v="384"/>
    <n v="0"/>
    <s v="Retail"/>
    <s v="Active"/>
    <s v="143"/>
    <s v="905"/>
    <n v="6"/>
    <s v="MainWhse"/>
    <s v="Replenish"/>
    <n v="0"/>
  </r>
  <r>
    <x v="377"/>
    <s v="JOSE CUERVO AUTHENTIC LIME MARGARITA 20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378"/>
    <s v="JOSE CUERVO AUTH. LlIME  LIGHT MARGARITA 20 PR. 1.75 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379"/>
    <s v="OLMECA ALTOS PLATA 80 PR. 1.75 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380"/>
    <s v="OLMECA ALTOS REPOSADO TEQUILA 80 PR. 1.75 L"/>
    <n v="0"/>
    <s v="BDC"/>
    <s v="Main Whse"/>
    <s v="Main"/>
    <s v="On Hold"/>
    <n v="52"/>
    <n v="0"/>
    <s v="Retail"/>
    <s v="Active"/>
    <s v="005"/>
    <s v="905"/>
    <n v="6"/>
    <s v="MainWhse"/>
    <s v="Replenish"/>
    <n v="0"/>
  </r>
  <r>
    <x v="381"/>
    <s v="FRIS VODKA 80 PR. 1.75 L"/>
    <n v="0"/>
    <s v="BDC"/>
    <s v="Main Whse"/>
    <s v="Main"/>
    <s v="On Hold"/>
    <n v="480"/>
    <n v="0"/>
    <s v="Retail"/>
    <s v="Active"/>
    <s v="071"/>
    <s v="909"/>
    <n v="6"/>
    <s v="MainWhse"/>
    <s v="Replenish"/>
    <n v="0"/>
  </r>
  <r>
    <x v="382"/>
    <s v="MARGARITAVILLE GOLD TEQUILA  80 PR. 1.75 L"/>
    <n v="0"/>
    <s v="BDC"/>
    <s v="Main Whse"/>
    <s v="Main"/>
    <s v="On Hold"/>
    <n v="130"/>
    <n v="0"/>
    <s v="Retail"/>
    <s v="Active"/>
    <s v="071"/>
    <s v="909"/>
    <n v="6"/>
    <s v="MainWhse"/>
    <s v="Replenish"/>
    <n v="0"/>
  </r>
  <r>
    <x v="383"/>
    <s v="PINNACLE PINEAPPLE VODKA- FRANCE 70 PR. 1.75 L"/>
    <n v="0"/>
    <s v="BDC"/>
    <s v="Main Whse"/>
    <s v="Main"/>
    <s v="On Hold"/>
    <n v="75"/>
    <n v="0"/>
    <s v="Retail"/>
    <s v="Active"/>
    <s v="063"/>
    <s v="904"/>
    <n v="6"/>
    <s v="MainWhse"/>
    <s v="Replenish"/>
    <n v="0"/>
  </r>
  <r>
    <x v="384"/>
    <s v="NEW AMSTERDAM PINEAPPLE VODKA 70 PR. 1.75 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385"/>
    <s v="SMIRNOFF VODKA  PET 80 PR. 1.75 L"/>
    <n v="0"/>
    <s v="BDC"/>
    <s v="Main Whse"/>
    <s v="Main"/>
    <s v="On Hold"/>
    <n v="1760"/>
    <n v="0"/>
    <s v="Retail"/>
    <s v="Active"/>
    <s v="049"/>
    <s v="902"/>
    <n v="6"/>
    <s v="MainWhse"/>
    <s v="Replenish"/>
    <n v="0"/>
  </r>
  <r>
    <x v="386"/>
    <s v="PLATINUM 7X VODKA 80 PR. 1.75 L"/>
    <n v="0"/>
    <s v="BDC"/>
    <s v="Main Whse"/>
    <s v="Main"/>
    <s v="On Hold"/>
    <n v="1725"/>
    <n v="0"/>
    <s v="Retail"/>
    <s v="Active"/>
    <s v="071"/>
    <s v="909"/>
    <n v="6"/>
    <s v="MainWhse"/>
    <s v="Replenish"/>
    <n v="0"/>
  </r>
  <r>
    <x v="387"/>
    <s v="SEAGRAM'S DISTILLERS RSV GIN 94 PR. 1.75 L"/>
    <n v="0"/>
    <s v="BDC"/>
    <s v="Main Whse"/>
    <s v="Main"/>
    <s v="On Hold"/>
    <n v="60"/>
    <n v="0"/>
    <s v="Retail"/>
    <s v="Active"/>
    <s v="005"/>
    <s v="905"/>
    <n v="6"/>
    <s v="MainWhse"/>
    <s v="Replenish"/>
    <n v="0"/>
  </r>
  <r>
    <x v="388"/>
    <s v="1800 ULTIMATE RTD MARGARITA 20 PR. 1.75 L"/>
    <n v="0"/>
    <s v="BDC"/>
    <s v="Main Whse"/>
    <s v="Main"/>
    <s v="On Hold"/>
    <n v="144"/>
    <n v="0"/>
    <s v="Retail"/>
    <s v="Active"/>
    <s v="170"/>
    <s v="916"/>
    <n v="6"/>
    <s v="MainWhse"/>
    <s v="Replenish"/>
    <n v="0"/>
  </r>
  <r>
    <x v="389"/>
    <s v="WOODFORD RESERVE BOURBON  90 PR. 1.75 L"/>
    <n v="0"/>
    <s v="BDC"/>
    <s v="Main Whse"/>
    <s v="Main"/>
    <s v="On Hold"/>
    <n v="294"/>
    <n v="0"/>
    <s v="Retail"/>
    <s v="Active"/>
    <s v="109"/>
    <s v="909"/>
    <n v="6"/>
    <s v="MainWhse"/>
    <s v="Replenish"/>
    <n v="0"/>
  </r>
  <r>
    <x v="390"/>
    <s v="JIM BEAM APPLE WHISKEY 70 PR. 1.75 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391"/>
    <s v="1800 SILVER TEQUILA  80 PR. 1.75 L"/>
    <n v="0"/>
    <s v="BDC"/>
    <s v="Main Whse"/>
    <s v="Main"/>
    <s v="On Hold"/>
    <n v="432"/>
    <n v="0"/>
    <s v="Retail"/>
    <s v="Active"/>
    <s v="170"/>
    <s v="916"/>
    <n v="6"/>
    <s v="MainWhse"/>
    <s v="Replenish"/>
    <n v="0"/>
  </r>
  <r>
    <x v="392"/>
    <s v="JIM BEAM VANILLA BOURBON WHISKEY 70 PR. 1.75 L"/>
    <n v="0"/>
    <s v="BDC"/>
    <s v="Main Whse"/>
    <s v="Main"/>
    <s v="On Hold"/>
    <n v="52"/>
    <n v="0"/>
    <s v="Retail"/>
    <s v="Active"/>
    <s v="063"/>
    <s v="904"/>
    <n v="6"/>
    <s v="MainWhse"/>
    <s v="Replenish"/>
    <n v="0"/>
  </r>
  <r>
    <x v="393"/>
    <s v="JOSE CUERVO MARGARITA MIX 2 PR. 1.75 L"/>
    <n v="0"/>
    <s v="BDC"/>
    <s v="Main Whse"/>
    <s v="Main"/>
    <s v="On Hold"/>
    <n v="225"/>
    <n v="0"/>
    <s v="Retail"/>
    <s v="Active"/>
    <s v="170"/>
    <s v="916"/>
    <n v="6"/>
    <s v="MainWhse"/>
    <s v="Replenish"/>
    <n v="0"/>
  </r>
  <r>
    <x v="394"/>
    <s v="JIM BEAM PEACH WHISKEY 65 PR. 1.75 L"/>
    <n v="39"/>
    <s v="BDC"/>
    <s v="Main Whse"/>
    <s v="Main"/>
    <s v="Available"/>
    <n v="39"/>
    <n v="0"/>
    <s v="Retail"/>
    <s v="Active"/>
    <s v="063"/>
    <s v="904"/>
    <n v="6"/>
    <s v="MainWhse"/>
    <s v="Replenish"/>
    <n v="0"/>
  </r>
  <r>
    <x v="394"/>
    <s v="JIM BEAM PEACH WHISKEY 65 PR. 1.75 L"/>
    <n v="0"/>
    <s v="BDC"/>
    <s v="Main Whse"/>
    <s v="Main"/>
    <s v="On Hold"/>
    <n v="13"/>
    <n v="0"/>
    <s v="Retail"/>
    <s v="Active"/>
    <s v="063"/>
    <s v="904"/>
    <n v="6"/>
    <s v="MainWhse"/>
    <s v="Replenish"/>
    <n v="0"/>
  </r>
  <r>
    <x v="395"/>
    <s v="NEW AMSTERDAM PINK WHITNEY VODKA 60PR 1.75ML"/>
    <n v="0"/>
    <s v="BDC"/>
    <s v="Main Whse"/>
    <s v="Main"/>
    <s v="On Hold"/>
    <n v="144"/>
    <n v="0"/>
    <s v="Retail"/>
    <s v="Active"/>
    <s v="124"/>
    <s v="901"/>
    <n v="6"/>
    <s v="MainWhse"/>
    <s v="Replenish"/>
    <n v="0"/>
  </r>
  <r>
    <x v="396"/>
    <s v="TEREMANA BLANCO TEQUILA 80PR 1.75ML"/>
    <n v="0"/>
    <s v="BDC"/>
    <s v="Main Whse"/>
    <s v="Main"/>
    <s v="On Hold"/>
    <n v="104"/>
    <n v="0"/>
    <s v="Retail"/>
    <s v="Active"/>
    <s v="116"/>
    <s v="905"/>
    <n v="6"/>
    <s v="MainWhse"/>
    <s v="Replenish"/>
    <n v="0"/>
  </r>
  <r>
    <x v="397"/>
    <s v="TEREMANA REPOSADO TEQUILA 80PR 1.75ML"/>
    <n v="0"/>
    <s v="BDC"/>
    <s v="Main Whse"/>
    <s v="Main"/>
    <s v="On Hold"/>
    <n v="143"/>
    <n v="0"/>
    <s v="Retail"/>
    <s v="Active"/>
    <s v="116"/>
    <s v="905"/>
    <n v="6"/>
    <s v="MainWhse"/>
    <s v="Replenish"/>
    <n v="0"/>
  </r>
  <r>
    <x v="398"/>
    <s v="MAKER'S MARK TRAY PACK 90 PR. 1.75 L"/>
    <n v="80"/>
    <s v="BDC"/>
    <s v="Main Whse"/>
    <s v="Main"/>
    <s v="Available"/>
    <n v="80"/>
    <n v="0"/>
    <s v="Wholesale bottle"/>
    <s v="Active"/>
    <s v="063"/>
    <s v="904"/>
    <n v="6"/>
    <s v="MainWhse"/>
    <s v="PrivLabel"/>
    <n v="0"/>
  </r>
  <r>
    <x v="399"/>
    <s v="KIRKLAND SIGNATURE CANADIAN WHISKY 80 PR. 1.75 L"/>
    <n v="0"/>
    <s v="BDC"/>
    <s v="Main Whse"/>
    <s v="Main"/>
    <s v="On Hold"/>
    <n v="180"/>
    <n v="0"/>
    <s v="Wholesale bottle"/>
    <s v="Active"/>
    <s v="071"/>
    <s v="909"/>
    <n v="6"/>
    <s v="MainWhse"/>
    <s v="PrivLabel"/>
    <n v="0"/>
  </r>
  <r>
    <x v="400"/>
    <s v="JOSE CUERVO AUTHENTIC DOUBLE STRENGTH MARGARITA 80PR 1.75ML"/>
    <n v="0"/>
    <s v="BDC"/>
    <s v="Main Whse"/>
    <s v="Main"/>
    <s v="On Hold"/>
    <n v="150"/>
    <n v="0"/>
    <s v="Retail"/>
    <s v="Active"/>
    <s v="170"/>
    <s v="916"/>
    <n v="6"/>
    <s v="MainWhse"/>
    <s v="Replenish"/>
    <n v="0"/>
  </r>
  <r>
    <x v="401"/>
    <s v="JIM BEAM BLACK BOURBON 7YR 90PR 1.75ML"/>
    <n v="0"/>
    <s v="BDC"/>
    <s v="Main Whse"/>
    <s v="Main"/>
    <s v="On Hold"/>
    <n v="100"/>
    <n v="0"/>
    <s v="Retail"/>
    <s v="Active"/>
    <s v="063"/>
    <s v="904"/>
    <n v="6"/>
    <s v="MainWhse"/>
    <s v="Replenish"/>
    <n v="0"/>
  </r>
  <r>
    <x v="402"/>
    <s v="SEAGRAM'S EXTRA DRY GIN  80 PR. 100 ML"/>
    <n v="0"/>
    <s v="BDC"/>
    <s v="Main Whse"/>
    <s v="Main"/>
    <s v="On Hold"/>
    <n v="54"/>
    <n v="0"/>
    <s v="Retail"/>
    <s v="Active"/>
    <s v="005"/>
    <s v="905"/>
    <n v="48"/>
    <s v="MainWhse"/>
    <s v="Replenish"/>
    <n v="0"/>
  </r>
  <r>
    <x v="403"/>
    <s v="JOSE CUERVO ESPECIAL GOLD TEQUILA 80 PR. 100 ML"/>
    <n v="0"/>
    <s v="BDC"/>
    <s v="Main Whse"/>
    <s v="Main"/>
    <s v="On Hold"/>
    <n v="162"/>
    <n v="0"/>
    <s v="Retail"/>
    <s v="Active"/>
    <s v="170"/>
    <s v="916"/>
    <n v="48"/>
    <s v="MainWhse"/>
    <s v="Replenish"/>
    <n v="0"/>
  </r>
  <r>
    <x v="404"/>
    <s v="PLATINUM 7X VODKA 80 PR. 100 ML"/>
    <n v="0"/>
    <s v="BDC"/>
    <s v="Main Whse"/>
    <s v="Main"/>
    <s v="On Hold"/>
    <n v="840"/>
    <n v="0"/>
    <s v="Retail"/>
    <s v="Active"/>
    <s v="071"/>
    <s v="909"/>
    <n v="48"/>
    <s v="MainWhse"/>
    <s v="Replenish"/>
    <n v="0"/>
  </r>
  <r>
    <x v="405"/>
    <s v="HIGH NOON BEVERAGE BLACK CHERRY 4- PACK RTD 9 PR. 355 ML"/>
    <n v="0"/>
    <s v="BDC"/>
    <s v="Main Whse"/>
    <s v="Main"/>
    <s v="On Hold"/>
    <n v="1039"/>
    <n v="0"/>
    <s v="Retail"/>
    <s v="Active"/>
    <s v="124"/>
    <s v="901"/>
    <n v="6"/>
    <s v="MainWhse"/>
    <s v="Replenish"/>
    <n v="0"/>
  </r>
  <r>
    <x v="406"/>
    <s v="HIGH NOON BEVERAGE GRAPEFRUIT 4 -PK RTD 9 PR. 355 ML"/>
    <n v="0"/>
    <s v="BDC"/>
    <s v="Main Whse"/>
    <s v="Main"/>
    <s v="On Hold"/>
    <n v="727"/>
    <n v="0"/>
    <s v="Retail"/>
    <s v="Active"/>
    <s v="124"/>
    <s v="901"/>
    <n v="6"/>
    <s v="MainWhse"/>
    <s v="Replenish"/>
    <n v="0"/>
  </r>
  <r>
    <x v="407"/>
    <s v="HIGH NOON BEVERAGE PINEAPPLE 4- PK RTD 9 PR. 355 ML"/>
    <n v="0"/>
    <s v="BDC"/>
    <s v="Main Whse"/>
    <s v="Main"/>
    <s v="On Hold"/>
    <n v="2912"/>
    <n v="0"/>
    <s v="Retail"/>
    <s v="Active"/>
    <s v="124"/>
    <s v="901"/>
    <n v="6"/>
    <s v="MainWhse"/>
    <s v="Replenish"/>
    <n v="0"/>
  </r>
  <r>
    <x v="408"/>
    <s v="HIGH NOON BEVERAGE WATERMELON 4-PK RTD 9 PR. 355 ML"/>
    <n v="0"/>
    <s v="BDC"/>
    <s v="Main Whse"/>
    <s v="Main"/>
    <s v="On Hold"/>
    <n v="1248"/>
    <n v="0"/>
    <s v="Retail"/>
    <s v="Active"/>
    <s v="124"/>
    <s v="901"/>
    <n v="6"/>
    <s v="MainWhse"/>
    <s v="Replenish"/>
    <n v="0"/>
  </r>
  <r>
    <x v="409"/>
    <s v="HIGH NOON BEVERAGE VARIETY PK 12 PK 9 PR. 355 ML"/>
    <n v="0"/>
    <s v="BDC"/>
    <s v="Main Whse"/>
    <s v="Main"/>
    <s v="On Hold"/>
    <n v="5928"/>
    <n v="0"/>
    <s v="Retail"/>
    <s v="Active"/>
    <s v="124"/>
    <s v="901"/>
    <n v="2"/>
    <s v="MainWhse"/>
    <s v="Replenish"/>
    <n v="0"/>
  </r>
  <r>
    <x v="410"/>
    <s v="HIGH NOON BEVERAGE PEACH RTD 9 PR. 355 ML"/>
    <n v="0"/>
    <s v="BDC"/>
    <s v="Main Whse"/>
    <s v="Main"/>
    <s v="On Hold"/>
    <n v="2392"/>
    <n v="0"/>
    <s v="Retail"/>
    <s v="Active"/>
    <s v="124"/>
    <s v="901"/>
    <n v="6"/>
    <s v="MainWhse"/>
    <s v="Replenish"/>
    <n v="0"/>
  </r>
  <r>
    <x v="411"/>
    <s v="HIGH NOON BEVERAGE TROPICAL RTD VARIETY PACK 9 PR. 355 ML"/>
    <n v="0"/>
    <s v="BDC"/>
    <s v="Main Whse"/>
    <s v="Main"/>
    <s v="On Hold"/>
    <n v="832"/>
    <n v="0"/>
    <s v="Retail"/>
    <s v="Active"/>
    <s v="124"/>
    <s v="901"/>
    <n v="3"/>
    <s v="MainWhse"/>
    <s v="Replenish"/>
    <n v="0"/>
  </r>
  <r>
    <x v="412"/>
    <s v="HIGH NOON MANGO RTD 4 PK 9 PR. 355 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413"/>
    <s v="HIGH NOON SUN SIPS VARIETY PK RTD (8 PK) 9 PR. 355 ML"/>
    <n v="0"/>
    <s v="BDC"/>
    <s v="Main Whse"/>
    <s v="Main"/>
    <s v="On Hold"/>
    <n v="1248"/>
    <n v="0"/>
    <s v="Retail"/>
    <s v="Active"/>
    <s v="124"/>
    <s v="901"/>
    <n v="3"/>
    <s v="MainWhse"/>
    <s v="Replenish"/>
    <n v="0"/>
  </r>
  <r>
    <x v="414"/>
    <s v="MALIBU PINA COLADA RTD (CAN)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415"/>
    <s v="MALIBU STRAWBERRY DAQUIRI RTD (CAN) 14 PR. 355 ML"/>
    <n v="0"/>
    <s v="BDC"/>
    <s v="Main Whse"/>
    <s v="Main"/>
    <s v="On Hold"/>
    <n v="78"/>
    <n v="0"/>
    <s v="Retail"/>
    <s v="Active"/>
    <s v="005"/>
    <s v="905"/>
    <n v="6"/>
    <s v="MainWhse"/>
    <s v="Replenish"/>
    <n v="0"/>
  </r>
  <r>
    <x v="416"/>
    <s v="MALIBU PINEAPPLE BAY BREEZE RTD (CAN) 4 PK 14 PR. 355 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417"/>
    <s v="HIGH NOON PASSION FRUIT VODKA SODA RTD CAN/4 PK 9 PR. 355 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418"/>
    <s v="JACK DANIEL'S &amp; COCA COLA ZERO  SUGAR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419"/>
    <s v="JACK DANIEL'S COCA-COLA COCKTAIL  355ML"/>
    <n v="0"/>
    <s v="BDC"/>
    <s v="Main Whse"/>
    <s v="Main"/>
    <s v="On Hold"/>
    <n v="80"/>
    <n v="0"/>
    <s v="Retail"/>
    <s v="Active"/>
    <s v="109"/>
    <s v="909"/>
    <n v="6"/>
    <s v="MainWhse"/>
    <s v="Replenish"/>
    <n v="0"/>
  </r>
  <r>
    <x v="420"/>
    <s v="HIGH NOON SUN SIPS TEQUILA VARIETY 3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421"/>
    <s v="ABSOLUT OCEAN SPRAY CRANBERRY COCKTAIL 18PR 355ML"/>
    <n v="0"/>
    <s v="BDC"/>
    <s v="Main Whse"/>
    <s v="Main"/>
    <s v="On Hold"/>
    <n v="104"/>
    <n v="0"/>
    <s v="Retail"/>
    <s v="Active"/>
    <s v="005"/>
    <s v="905"/>
    <n v="6"/>
    <s v="MainWhse"/>
    <s v="Replenish"/>
    <n v="0"/>
  </r>
  <r>
    <x v="422"/>
    <s v="ABSOLUT OCEAN SPRAY VARIETY 8 PACK 18PR 355ML"/>
    <n v="0"/>
    <s v="BDC"/>
    <s v="Main Whse"/>
    <s v="Main"/>
    <s v="On Hold"/>
    <n v="104"/>
    <n v="0"/>
    <s v="Retail"/>
    <s v="Active"/>
    <s v="005"/>
    <s v="905"/>
    <n v="3"/>
    <s v="MainWhse"/>
    <s v="Replenish"/>
    <n v="0"/>
  </r>
  <r>
    <x v="423"/>
    <s v="HIGH NOON FIESTA TEQUILA VARIETY PACK 9PR 355ML"/>
    <n v="0"/>
    <s v="BDC"/>
    <s v="Main Whse"/>
    <s v="Main"/>
    <s v="On Hold"/>
    <n v="416"/>
    <n v="0"/>
    <s v="Retail"/>
    <s v="Active"/>
    <s v="124"/>
    <s v="901"/>
    <n v="3"/>
    <s v="MainWhse"/>
    <s v="Replenish"/>
    <n v="0"/>
  </r>
  <r>
    <x v="424"/>
    <s v="GBV VODKA JOHN DALY ICED TEA VARIETY PACK 9PR 355ML"/>
    <n v="0"/>
    <s v="BDC"/>
    <s v="Main Whse"/>
    <s v="Main"/>
    <s v="On Hold"/>
    <n v="416"/>
    <n v="0"/>
    <s v="Retail"/>
    <s v="Active"/>
    <s v="057"/>
    <s v="904"/>
    <n v="3"/>
    <s v="MainWhse"/>
    <s v="Replenish"/>
    <n v="0"/>
  </r>
  <r>
    <x v="425"/>
    <s v="HIGH NOON BEVERAGE ICED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426"/>
    <s v="ON THE ROCKS CARBONATED SPARKLING LIME MARGARITA 44PR 355ML"/>
    <n v="0"/>
    <s v="BDC"/>
    <s v="Main Whse"/>
    <s v="Main"/>
    <s v="On Hold"/>
    <n v="104"/>
    <n v="0"/>
    <s v="Retail"/>
    <s v="Active"/>
    <s v="063"/>
    <s v="904"/>
    <n v="6"/>
    <s v="MainWhse"/>
    <s v="Replenish"/>
    <n v="0"/>
  </r>
  <r>
    <x v="427"/>
    <s v="HIGH NOON BEVERAGE BEACH VARIETY PACK 9PR 355ML"/>
    <n v="0"/>
    <s v="BDC"/>
    <s v="Main Whse"/>
    <s v="Main"/>
    <s v="On Hold"/>
    <n v="1872"/>
    <n v="0"/>
    <s v="Retail"/>
    <s v="Active"/>
    <s v="124"/>
    <s v="901"/>
    <n v="2"/>
    <s v="MainWhse"/>
    <s v="Replenish"/>
    <n v="0"/>
  </r>
  <r>
    <x v="428"/>
    <s v="HIGH NOON BEVERAGE DAY VARIETY PACK 9PR 355ML"/>
    <n v="0"/>
    <s v="BDC"/>
    <s v="Main Whse"/>
    <s v="Main"/>
    <s v="On Hold"/>
    <n v="1352"/>
    <n v="0"/>
    <s v="Retail"/>
    <s v="Active"/>
    <s v="124"/>
    <s v="901"/>
    <n v="3"/>
    <s v="MainWhse"/>
    <s v="Replenish"/>
    <n v="0"/>
  </r>
  <r>
    <x v="429"/>
    <s v="MOM WATER MOM SQUAD VARIETY PACK 9PR 355ML"/>
    <n v="0"/>
    <s v="BDC"/>
    <s v="Main Whse"/>
    <s v="Main"/>
    <s v="On Hold"/>
    <n v="728"/>
    <n v="0"/>
    <s v="Retail"/>
    <s v="Active"/>
    <s v="385"/>
    <s v="901"/>
    <n v="3"/>
    <s v="MainWhse"/>
    <s v="Replenish"/>
    <n v="0"/>
  </r>
  <r>
    <x v="430"/>
    <s v="MOM WATER VACATION MODE VARIETY PACK 9PR 355ML"/>
    <n v="0"/>
    <s v="BDC"/>
    <s v="Main Whse"/>
    <s v="Main"/>
    <s v="On Hold"/>
    <n v="1144"/>
    <n v="0"/>
    <s v="Retail"/>
    <s v="Active"/>
    <s v="385"/>
    <s v="901"/>
    <n v="3"/>
    <s v="MainWhse"/>
    <s v="Replenish"/>
    <n v="0"/>
  </r>
  <r>
    <x v="431"/>
    <s v="LUCKY ONE LEMONADE ORIGINAL COCKTAIL 9PR 355ML"/>
    <n v="0"/>
    <s v="BDC"/>
    <s v="Main Whse"/>
    <s v="Main"/>
    <s v="On Hold"/>
    <n v="208"/>
    <n v="0"/>
    <s v="Retail"/>
    <s v="Active"/>
    <s v="124"/>
    <s v="901"/>
    <n v="6"/>
    <s v="MainWhse"/>
    <s v="Replenish"/>
    <n v="0"/>
  </r>
  <r>
    <x v="432"/>
    <s v="LUCKY ONE LEMONADE PEACH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433"/>
    <s v="LUCKY ONE LEMONADE RASPBERRY COCKTAIL 9PR 355ML"/>
    <n v="0"/>
    <s v="BDC"/>
    <s v="Main Whse"/>
    <s v="Main"/>
    <s v="On Hold"/>
    <n v="104"/>
    <n v="0"/>
    <s v="Retail"/>
    <s v="Active"/>
    <s v="124"/>
    <s v="901"/>
    <n v="6"/>
    <s v="MainWhse"/>
    <s v="Replenish"/>
    <n v="0"/>
  </r>
  <r>
    <x v="434"/>
    <s v="LUCKY ONE LEMONADE VARIETY PACK 9PR 355ML"/>
    <n v="0"/>
    <s v="BDC"/>
    <s v="Main Whse"/>
    <s v="Main"/>
    <s v="On Hold"/>
    <n v="520"/>
    <n v="0"/>
    <s v="Retail"/>
    <s v="Active"/>
    <s v="124"/>
    <s v="901"/>
    <n v="3"/>
    <s v="MainWhse"/>
    <s v="Replenish"/>
    <n v="0"/>
  </r>
  <r>
    <x v="435"/>
    <s v="HIGH NOON BEVERAGE PINEAPLLE VODKA LOOSE PACK 9PR 355ML"/>
    <n v="0"/>
    <s v="BDC"/>
    <s v="Main Whse"/>
    <s v="Main"/>
    <s v="On Hold"/>
    <n v="208"/>
    <n v="0"/>
    <s v="Wholesale"/>
    <s v="Active"/>
    <s v="124"/>
    <s v="901"/>
    <n v="24"/>
    <s v="MainWhse"/>
    <s v="Replenish"/>
    <n v="0"/>
  </r>
  <r>
    <x v="436"/>
    <s v="HIGH NOON BEVERAGE PEACH VODKA LOOSE PACK 9PR 355ML"/>
    <n v="0"/>
    <s v="BDC"/>
    <s v="Main Whse"/>
    <s v="Main"/>
    <s v="On Hold"/>
    <n v="312"/>
    <n v="0"/>
    <s v="Wholesale"/>
    <s v="Active"/>
    <s v="124"/>
    <s v="901"/>
    <n v="24"/>
    <s v="MainWhse"/>
    <s v="Replenish"/>
    <n v="0"/>
  </r>
  <r>
    <x v="437"/>
    <s v="196 COMBO FLAVORS PACK 11PR 355ML"/>
    <n v="0"/>
    <s v="BDC"/>
    <s v="Main Whse"/>
    <s v="Main"/>
    <s v="On Hold"/>
    <n v="100"/>
    <n v="0"/>
    <s v="Retail"/>
    <s v="Active"/>
    <s v="063"/>
    <s v="904"/>
    <n v="3"/>
    <s v="MainWhse"/>
    <s v="Replenish"/>
    <n v="0"/>
  </r>
  <r>
    <x v="438"/>
    <s v="MOM WATER STRAWBERRY KIWI COCKTAIL 9PR 355ML"/>
    <n v="0"/>
    <s v="BDC"/>
    <s v="Main Whse"/>
    <s v="Main"/>
    <s v="On Hold"/>
    <n v="208"/>
    <n v="0"/>
    <s v="Retail"/>
    <s v="Active"/>
    <s v="385"/>
    <s v="901"/>
    <n v="6"/>
    <s v="MainWhse"/>
    <s v="Replenish"/>
    <n v="0"/>
  </r>
  <r>
    <x v="439"/>
    <s v="GBV LEMONADE VODKA COCKTAIL VARIETY PACK 9PR 355ML"/>
    <n v="0"/>
    <s v="BDC"/>
    <s v="Main Whse"/>
    <s v="Main"/>
    <s v="On Hold"/>
    <n v="208"/>
    <n v="0"/>
    <s v="Retail"/>
    <s v="Active"/>
    <s v="057"/>
    <s v="910"/>
    <n v="3"/>
    <s v="MainWhse"/>
    <s v="Replenish"/>
    <n v="0"/>
  </r>
  <r>
    <x v="440"/>
    <s v="LUCKY ONE SWEET TEA VARIETY PACK 9PR 355ML"/>
    <n v="0"/>
    <s v="BDC"/>
    <s v="Main Whse"/>
    <s v="Main"/>
    <s v="On Hold"/>
    <n v="208"/>
    <n v="0"/>
    <s v="Retail"/>
    <s v="Active"/>
    <s v="124"/>
    <s v="901"/>
    <n v="3"/>
    <s v="MainWhse"/>
    <s v="Replenish"/>
    <n v="0"/>
  </r>
  <r>
    <x v="441"/>
    <s v="196 COMBO CRUSH VARIETY PACK 22PR 355ML"/>
    <n v="0"/>
    <s v="BDC"/>
    <s v="Main Whse"/>
    <s v="Main"/>
    <s v="On Hold"/>
    <n v="100"/>
    <n v="0"/>
    <s v="Special order"/>
    <s v="Active"/>
    <s v="063"/>
    <s v="904"/>
    <n v="3"/>
    <s v="MainWhse"/>
    <s v="Replenish"/>
    <n v="0"/>
  </r>
  <r>
    <x v="442"/>
    <s v="HIGH NOON BEVERAGE PINEAPPLE COCKTAIL 9PR 700ML"/>
    <n v="0"/>
    <s v="BDC"/>
    <s v="Main Whse"/>
    <s v="Main"/>
    <s v="On Hold"/>
    <n v="204"/>
    <n v="0"/>
    <s v="Retail"/>
    <s v="Active"/>
    <s v="124"/>
    <s v="901"/>
    <n v="12"/>
    <s v="MainWhse"/>
    <s v="Replenish"/>
    <n v="0"/>
  </r>
  <r>
    <x v="443"/>
    <s v="HIGH NOON BEVERAGE PEACH COCKTAIL 9 PR 700ML"/>
    <n v="0"/>
    <s v="BDC"/>
    <s v="Main Whse"/>
    <s v="Main"/>
    <s v="On Hold"/>
    <n v="306"/>
    <n v="0"/>
    <s v="Retail"/>
    <s v="Active"/>
    <s v="124"/>
    <s v="901"/>
    <n v="12"/>
    <s v="MainWhse"/>
    <s v="Replenish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5F8C4A-53DF-48AB-BE90-8D6D7A5CA118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48" firstHeaderRow="1" firstDataRow="1" firstDataCol="1"/>
  <pivotFields count="17">
    <pivotField axis="axisRow" showAll="0">
      <items count="445">
        <item x="4"/>
        <item x="6"/>
        <item x="31"/>
        <item x="35"/>
        <item x="38"/>
        <item x="41"/>
        <item x="50"/>
        <item x="61"/>
        <item x="65"/>
        <item x="88"/>
        <item x="89"/>
        <item x="91"/>
        <item x="94"/>
        <item x="95"/>
        <item x="97"/>
        <item x="104"/>
        <item x="116"/>
        <item x="120"/>
        <item x="121"/>
        <item x="129"/>
        <item x="156"/>
        <item x="161"/>
        <item x="163"/>
        <item x="164"/>
        <item x="175"/>
        <item x="177"/>
        <item x="181"/>
        <item x="183"/>
        <item x="185"/>
        <item x="204"/>
        <item x="218"/>
        <item x="223"/>
        <item x="228"/>
        <item x="231"/>
        <item x="232"/>
        <item x="234"/>
        <item x="244"/>
        <item x="248"/>
        <item x="250"/>
        <item x="254"/>
        <item x="255"/>
        <item x="259"/>
        <item x="284"/>
        <item x="286"/>
        <item x="298"/>
        <item x="301"/>
        <item x="302"/>
        <item x="303"/>
        <item x="304"/>
        <item x="305"/>
        <item x="312"/>
        <item x="313"/>
        <item x="317"/>
        <item x="318"/>
        <item x="322"/>
        <item x="330"/>
        <item x="331"/>
        <item x="332"/>
        <item x="333"/>
        <item x="334"/>
        <item x="337"/>
        <item x="341"/>
        <item x="343"/>
        <item x="349"/>
        <item x="350"/>
        <item x="353"/>
        <item x="354"/>
        <item x="355"/>
        <item x="363"/>
        <item x="374"/>
        <item x="379"/>
        <item x="381"/>
        <item x="386"/>
        <item x="399"/>
        <item x="404"/>
        <item x="405"/>
        <item x="406"/>
        <item x="407"/>
        <item x="408"/>
        <item x="409"/>
        <item x="410"/>
        <item x="413"/>
        <item x="414"/>
        <item x="416"/>
        <item x="421"/>
        <item x="422"/>
        <item x="425"/>
        <item x="427"/>
        <item x="428"/>
        <item x="442"/>
        <item x="443"/>
        <item x="7"/>
        <item x="10"/>
        <item x="12"/>
        <item x="14"/>
        <item x="15"/>
        <item x="16"/>
        <item x="20"/>
        <item x="26"/>
        <item x="33"/>
        <item x="34"/>
        <item x="37"/>
        <item x="43"/>
        <item x="45"/>
        <item x="46"/>
        <item x="47"/>
        <item x="52"/>
        <item x="54"/>
        <item x="56"/>
        <item x="58"/>
        <item x="64"/>
        <item x="68"/>
        <item x="71"/>
        <item x="78"/>
        <item x="82"/>
        <item x="100"/>
        <item x="108"/>
        <item x="109"/>
        <item x="113"/>
        <item x="115"/>
        <item x="123"/>
        <item x="127"/>
        <item x="131"/>
        <item x="133"/>
        <item x="140"/>
        <item x="141"/>
        <item x="142"/>
        <item x="146"/>
        <item x="151"/>
        <item x="157"/>
        <item x="159"/>
        <item x="162"/>
        <item x="165"/>
        <item x="167"/>
        <item x="168"/>
        <item x="169"/>
        <item x="171"/>
        <item x="184"/>
        <item x="188"/>
        <item x="189"/>
        <item x="190"/>
        <item x="196"/>
        <item x="207"/>
        <item x="209"/>
        <item x="212"/>
        <item x="215"/>
        <item x="217"/>
        <item x="222"/>
        <item x="233"/>
        <item x="246"/>
        <item x="256"/>
        <item x="260"/>
        <item x="263"/>
        <item x="265"/>
        <item x="269"/>
        <item x="273"/>
        <item x="274"/>
        <item x="283"/>
        <item x="292"/>
        <item x="294"/>
        <item x="296"/>
        <item x="306"/>
        <item x="307"/>
        <item x="309"/>
        <item x="316"/>
        <item x="323"/>
        <item x="328"/>
        <item x="336"/>
        <item x="338"/>
        <item x="340"/>
        <item x="346"/>
        <item x="347"/>
        <item x="359"/>
        <item x="360"/>
        <item x="361"/>
        <item x="364"/>
        <item x="366"/>
        <item x="368"/>
        <item x="370"/>
        <item x="373"/>
        <item x="383"/>
        <item x="394"/>
        <item x="396"/>
        <item x="397"/>
        <item x="398"/>
        <item x="401"/>
        <item x="429"/>
        <item x="430"/>
        <item x="431"/>
        <item x="434"/>
        <item x="435"/>
        <item x="436"/>
        <item x="437"/>
        <item x="438"/>
        <item x="440"/>
        <item x="441"/>
        <item x="0"/>
        <item x="2"/>
        <item x="8"/>
        <item x="17"/>
        <item x="19"/>
        <item x="23"/>
        <item x="24"/>
        <item x="25"/>
        <item x="27"/>
        <item x="32"/>
        <item x="40"/>
        <item x="42"/>
        <item x="59"/>
        <item x="66"/>
        <item x="67"/>
        <item x="75"/>
        <item x="76"/>
        <item x="77"/>
        <item x="83"/>
        <item x="90"/>
        <item x="93"/>
        <item x="99"/>
        <item x="102"/>
        <item x="103"/>
        <item x="110"/>
        <item x="111"/>
        <item x="112"/>
        <item x="118"/>
        <item x="122"/>
        <item x="128"/>
        <item x="130"/>
        <item x="136"/>
        <item x="144"/>
        <item x="148"/>
        <item x="149"/>
        <item x="150"/>
        <item x="153"/>
        <item x="154"/>
        <item x="166"/>
        <item x="170"/>
        <item x="172"/>
        <item x="173"/>
        <item x="179"/>
        <item x="180"/>
        <item x="182"/>
        <item x="191"/>
        <item x="193"/>
        <item x="194"/>
        <item x="197"/>
        <item x="198"/>
        <item x="203"/>
        <item x="206"/>
        <item x="220"/>
        <item x="230"/>
        <item x="236"/>
        <item x="238"/>
        <item x="253"/>
        <item x="264"/>
        <item x="270"/>
        <item x="271"/>
        <item x="272"/>
        <item x="281"/>
        <item x="287"/>
        <item x="290"/>
        <item x="291"/>
        <item x="295"/>
        <item x="299"/>
        <item x="300"/>
        <item x="310"/>
        <item x="311"/>
        <item x="314"/>
        <item x="319"/>
        <item x="320"/>
        <item x="325"/>
        <item x="327"/>
        <item x="352"/>
        <item x="356"/>
        <item x="367"/>
        <item x="369"/>
        <item x="376"/>
        <item x="377"/>
        <item x="385"/>
        <item x="393"/>
        <item x="412"/>
        <item x="420"/>
        <item x="423"/>
        <item x="426"/>
        <item x="1"/>
        <item x="3"/>
        <item x="5"/>
        <item x="9"/>
        <item x="11"/>
        <item x="13"/>
        <item x="18"/>
        <item x="21"/>
        <item x="22"/>
        <item x="28"/>
        <item x="29"/>
        <item x="30"/>
        <item x="36"/>
        <item x="39"/>
        <item x="44"/>
        <item x="48"/>
        <item x="49"/>
        <item x="51"/>
        <item x="53"/>
        <item x="55"/>
        <item x="57"/>
        <item x="60"/>
        <item x="62"/>
        <item x="63"/>
        <item x="69"/>
        <item x="70"/>
        <item x="72"/>
        <item x="73"/>
        <item x="74"/>
        <item x="79"/>
        <item x="80"/>
        <item x="81"/>
        <item x="84"/>
        <item x="85"/>
        <item x="86"/>
        <item x="87"/>
        <item x="92"/>
        <item x="96"/>
        <item x="98"/>
        <item x="101"/>
        <item x="105"/>
        <item x="106"/>
        <item x="107"/>
        <item x="114"/>
        <item x="117"/>
        <item x="119"/>
        <item x="124"/>
        <item x="125"/>
        <item x="126"/>
        <item x="132"/>
        <item x="134"/>
        <item x="135"/>
        <item x="137"/>
        <item x="138"/>
        <item x="139"/>
        <item x="143"/>
        <item x="145"/>
        <item x="147"/>
        <item x="152"/>
        <item x="155"/>
        <item x="158"/>
        <item x="160"/>
        <item x="174"/>
        <item x="176"/>
        <item x="178"/>
        <item x="186"/>
        <item x="187"/>
        <item x="192"/>
        <item x="195"/>
        <item x="199"/>
        <item x="200"/>
        <item x="201"/>
        <item x="202"/>
        <item x="205"/>
        <item x="208"/>
        <item x="210"/>
        <item x="211"/>
        <item x="213"/>
        <item x="214"/>
        <item x="216"/>
        <item x="219"/>
        <item x="221"/>
        <item x="224"/>
        <item x="225"/>
        <item x="226"/>
        <item x="227"/>
        <item x="229"/>
        <item x="235"/>
        <item x="237"/>
        <item x="239"/>
        <item x="240"/>
        <item x="241"/>
        <item x="242"/>
        <item x="243"/>
        <item x="245"/>
        <item x="247"/>
        <item x="249"/>
        <item x="251"/>
        <item x="252"/>
        <item x="257"/>
        <item x="258"/>
        <item x="261"/>
        <item x="262"/>
        <item x="266"/>
        <item x="267"/>
        <item x="268"/>
        <item x="275"/>
        <item x="276"/>
        <item x="277"/>
        <item x="278"/>
        <item x="279"/>
        <item x="280"/>
        <item x="282"/>
        <item x="285"/>
        <item x="288"/>
        <item x="289"/>
        <item x="293"/>
        <item x="297"/>
        <item x="308"/>
        <item x="315"/>
        <item x="321"/>
        <item x="324"/>
        <item x="326"/>
        <item x="329"/>
        <item x="335"/>
        <item x="339"/>
        <item x="342"/>
        <item x="344"/>
        <item x="345"/>
        <item x="348"/>
        <item x="351"/>
        <item x="357"/>
        <item x="358"/>
        <item x="362"/>
        <item x="365"/>
        <item x="371"/>
        <item x="372"/>
        <item x="375"/>
        <item x="378"/>
        <item x="380"/>
        <item x="382"/>
        <item x="384"/>
        <item x="387"/>
        <item x="388"/>
        <item x="389"/>
        <item x="390"/>
        <item x="391"/>
        <item x="392"/>
        <item x="395"/>
        <item x="400"/>
        <item x="402"/>
        <item x="403"/>
        <item x="411"/>
        <item x="415"/>
        <item x="417"/>
        <item x="418"/>
        <item x="419"/>
        <item x="424"/>
        <item x="432"/>
        <item x="433"/>
        <item x="439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 t="grand">
      <x/>
    </i>
  </rowItems>
  <colItems count="1">
    <i/>
  </colItems>
  <dataFields count="1">
    <dataField name="Sum of Physical inventor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3B6D6-4A03-4D2B-B6F6-F2148DE6D387}">
  <dimension ref="A1:H1043"/>
  <sheetViews>
    <sheetView tabSelected="1" workbookViewId="0"/>
  </sheetViews>
  <sheetFormatPr defaultRowHeight="15" x14ac:dyDescent="0.25"/>
  <cols>
    <col min="1" max="1" width="18.140625" bestFit="1" customWidth="1"/>
    <col min="2" max="2" width="97.42578125" bestFit="1" customWidth="1"/>
    <col min="3" max="3" width="23.42578125" bestFit="1" customWidth="1"/>
    <col min="4" max="4" width="23.42578125" customWidth="1"/>
    <col min="5" max="6" width="12.7109375" bestFit="1" customWidth="1"/>
    <col min="7" max="7" width="70.28515625" bestFit="1" customWidth="1"/>
    <col min="8" max="8" width="33.28515625" bestFit="1" customWidth="1"/>
  </cols>
  <sheetData>
    <row r="1" spans="1:8" x14ac:dyDescent="0.25">
      <c r="A1" t="s">
        <v>1165</v>
      </c>
      <c r="B1" t="s">
        <v>1166</v>
      </c>
      <c r="C1" t="s">
        <v>2205</v>
      </c>
      <c r="D1" t="s">
        <v>2206</v>
      </c>
      <c r="E1" t="s">
        <v>2528</v>
      </c>
      <c r="F1" t="s">
        <v>2207</v>
      </c>
      <c r="G1" t="s">
        <v>11</v>
      </c>
      <c r="H1" t="s">
        <v>2208</v>
      </c>
    </row>
    <row r="2" spans="1:8" x14ac:dyDescent="0.25">
      <c r="A2" t="s">
        <v>2734</v>
      </c>
      <c r="C2" s="7">
        <f>SUM(C3:C1043)</f>
        <v>273139.49412499968</v>
      </c>
      <c r="D2" s="7">
        <f>SUM(D3:D1043)</f>
        <v>150152</v>
      </c>
    </row>
    <row r="3" spans="1:8" x14ac:dyDescent="0.25">
      <c r="A3" t="s">
        <v>849</v>
      </c>
      <c r="B3" t="s">
        <v>1167</v>
      </c>
      <c r="C3">
        <v>7046.7075750000004</v>
      </c>
      <c r="D3">
        <f>IFERROR(VLOOKUP(A3,Lookup!$A$2:$B$446,2,0),"")</f>
        <v>7380</v>
      </c>
      <c r="E3" s="3">
        <f>IFERROR(C3-D3,"")</f>
        <v>-333.29242499999964</v>
      </c>
      <c r="F3" t="s">
        <v>2210</v>
      </c>
      <c r="G3" t="s">
        <v>2211</v>
      </c>
      <c r="H3" t="s">
        <v>2212</v>
      </c>
    </row>
    <row r="4" spans="1:8" x14ac:dyDescent="0.25">
      <c r="A4" t="s">
        <v>1059</v>
      </c>
      <c r="B4" t="s">
        <v>1168</v>
      </c>
      <c r="C4">
        <v>5545.9012499999999</v>
      </c>
      <c r="D4">
        <f>IFERROR(VLOOKUP(A4,Lookup!$A$2:$B$446,2,0),"")</f>
        <v>5928</v>
      </c>
      <c r="E4" s="3">
        <f t="shared" ref="E4:E67" si="0">IFERROR(C4-D4,"")</f>
        <v>-382.09875000000011</v>
      </c>
      <c r="F4" t="s">
        <v>2210</v>
      </c>
      <c r="G4" t="s">
        <v>2213</v>
      </c>
      <c r="H4" t="s">
        <v>2212</v>
      </c>
    </row>
    <row r="5" spans="1:8" x14ac:dyDescent="0.25">
      <c r="A5" t="s">
        <v>1108</v>
      </c>
      <c r="B5" t="s">
        <v>1169</v>
      </c>
      <c r="C5">
        <v>3800</v>
      </c>
      <c r="D5" t="str">
        <f>IFERROR(VLOOKUP(A5,Lookup!$A$2:$B$446,2,0),"")</f>
        <v/>
      </c>
      <c r="E5" s="3" t="str">
        <f t="shared" si="0"/>
        <v/>
      </c>
      <c r="F5" t="s">
        <v>2210</v>
      </c>
      <c r="G5" t="s">
        <v>2214</v>
      </c>
      <c r="H5" t="s">
        <v>2215</v>
      </c>
    </row>
    <row r="6" spans="1:8" x14ac:dyDescent="0.25">
      <c r="A6" t="s">
        <v>438</v>
      </c>
      <c r="B6" t="s">
        <v>1170</v>
      </c>
      <c r="C6">
        <v>3094.1906250000002</v>
      </c>
      <c r="D6">
        <f>IFERROR(VLOOKUP(A6,Lookup!$A$2:$B$446,2,0),"")</f>
        <v>3132</v>
      </c>
      <c r="E6" s="3">
        <f t="shared" si="0"/>
        <v>-37.809374999999818</v>
      </c>
      <c r="F6" t="s">
        <v>2210</v>
      </c>
      <c r="G6" t="s">
        <v>2211</v>
      </c>
      <c r="H6" t="s">
        <v>2212</v>
      </c>
    </row>
    <row r="7" spans="1:8" x14ac:dyDescent="0.25">
      <c r="A7" t="s">
        <v>722</v>
      </c>
      <c r="B7" t="s">
        <v>1171</v>
      </c>
      <c r="C7">
        <v>2947.5983999999999</v>
      </c>
      <c r="D7">
        <f>IFERROR(VLOOKUP(A7,Lookup!$A$2:$B$446,2,0),"")</f>
        <v>3135</v>
      </c>
      <c r="E7" s="3">
        <f t="shared" si="0"/>
        <v>-187.40160000000014</v>
      </c>
      <c r="F7" t="s">
        <v>2210</v>
      </c>
      <c r="G7" t="s">
        <v>2211</v>
      </c>
      <c r="H7" t="s">
        <v>2212</v>
      </c>
    </row>
    <row r="8" spans="1:8" x14ac:dyDescent="0.25">
      <c r="A8" t="s">
        <v>62</v>
      </c>
      <c r="B8" t="s">
        <v>1172</v>
      </c>
      <c r="C8">
        <v>2772.7379999999998</v>
      </c>
      <c r="D8">
        <f>IFERROR(VLOOKUP(A8,Lookup!$A$2:$B$446,2,0),"")</f>
        <v>2870</v>
      </c>
      <c r="E8" s="3">
        <f t="shared" si="0"/>
        <v>-97.262000000000171</v>
      </c>
      <c r="F8" t="s">
        <v>2210</v>
      </c>
      <c r="G8" t="s">
        <v>2211</v>
      </c>
      <c r="H8" t="s">
        <v>2212</v>
      </c>
    </row>
    <row r="9" spans="1:8" x14ac:dyDescent="0.25">
      <c r="A9" t="s">
        <v>1054</v>
      </c>
      <c r="B9" t="s">
        <v>1173</v>
      </c>
      <c r="C9">
        <v>2779.1212500000001</v>
      </c>
      <c r="D9">
        <f>IFERROR(VLOOKUP(A9,Lookup!$A$2:$B$446,2,0),"")</f>
        <v>2912</v>
      </c>
      <c r="E9" s="3">
        <f t="shared" si="0"/>
        <v>-132.87874999999985</v>
      </c>
      <c r="F9" t="s">
        <v>2210</v>
      </c>
      <c r="G9" t="s">
        <v>2213</v>
      </c>
      <c r="H9" t="s">
        <v>2212</v>
      </c>
    </row>
    <row r="10" spans="1:8" x14ac:dyDescent="0.25">
      <c r="A10" t="s">
        <v>845</v>
      </c>
      <c r="B10" t="s">
        <v>1174</v>
      </c>
      <c r="C10">
        <v>2369.82375</v>
      </c>
      <c r="D10">
        <f>IFERROR(VLOOKUP(A10,Lookup!$A$2:$B$446,2,0),"")</f>
        <v>2400</v>
      </c>
      <c r="E10" s="3">
        <f t="shared" si="0"/>
        <v>-30.176249999999982</v>
      </c>
      <c r="F10" t="s">
        <v>2210</v>
      </c>
      <c r="G10" t="s">
        <v>2216</v>
      </c>
      <c r="H10" t="s">
        <v>2217</v>
      </c>
    </row>
    <row r="11" spans="1:8" x14ac:dyDescent="0.25">
      <c r="A11" t="s">
        <v>978</v>
      </c>
      <c r="B11" t="s">
        <v>1175</v>
      </c>
      <c r="C11">
        <v>2172.9974999999999</v>
      </c>
      <c r="D11">
        <f>IFERROR(VLOOKUP(A11,Lookup!$A$2:$B$446,2,0),"")</f>
        <v>1725</v>
      </c>
      <c r="E11" s="3">
        <f t="shared" si="0"/>
        <v>447.99749999999995</v>
      </c>
      <c r="F11" t="s">
        <v>2210</v>
      </c>
      <c r="G11" t="s">
        <v>2218</v>
      </c>
      <c r="H11" t="s">
        <v>2219</v>
      </c>
    </row>
    <row r="12" spans="1:8" x14ac:dyDescent="0.25">
      <c r="A12" t="s">
        <v>309</v>
      </c>
      <c r="B12" t="s">
        <v>1176</v>
      </c>
      <c r="C12">
        <v>2000</v>
      </c>
      <c r="D12" t="str">
        <f>IFERROR(VLOOKUP(A12,Lookup!$A$2:$B$446,2,0),"")</f>
        <v/>
      </c>
      <c r="E12" s="3" t="str">
        <f t="shared" si="0"/>
        <v/>
      </c>
      <c r="F12" t="s">
        <v>2210</v>
      </c>
      <c r="G12" t="s">
        <v>2220</v>
      </c>
      <c r="H12" t="s">
        <v>2221</v>
      </c>
    </row>
    <row r="13" spans="1:8" x14ac:dyDescent="0.25">
      <c r="A13" t="s">
        <v>969</v>
      </c>
      <c r="B13" t="s">
        <v>1177</v>
      </c>
      <c r="C13">
        <v>2029.5926999999999</v>
      </c>
      <c r="D13">
        <f>IFERROR(VLOOKUP(A13,Lookup!$A$2:$B$446,2,0),"")</f>
        <v>1760</v>
      </c>
      <c r="E13" s="3">
        <f t="shared" si="0"/>
        <v>269.59269999999992</v>
      </c>
      <c r="F13" t="s">
        <v>2210</v>
      </c>
      <c r="G13" t="s">
        <v>2220</v>
      </c>
      <c r="H13" t="s">
        <v>2221</v>
      </c>
    </row>
    <row r="14" spans="1:8" x14ac:dyDescent="0.25">
      <c r="A14" t="s">
        <v>1061</v>
      </c>
      <c r="B14" t="s">
        <v>1178</v>
      </c>
      <c r="C14">
        <v>2319.3827249999999</v>
      </c>
      <c r="D14">
        <f>IFERROR(VLOOKUP(A14,Lookup!$A$2:$B$446,2,0),"")</f>
        <v>2392</v>
      </c>
      <c r="E14" s="3">
        <f t="shared" si="0"/>
        <v>-72.617275000000063</v>
      </c>
      <c r="F14" t="s">
        <v>2210</v>
      </c>
      <c r="G14" t="s">
        <v>2213</v>
      </c>
      <c r="H14" t="s">
        <v>2212</v>
      </c>
    </row>
    <row r="15" spans="1:8" x14ac:dyDescent="0.25">
      <c r="A15" t="s">
        <v>370</v>
      </c>
      <c r="B15" t="s">
        <v>1179</v>
      </c>
      <c r="C15">
        <v>1771</v>
      </c>
      <c r="D15">
        <f>IFERROR(VLOOKUP(A15,Lookup!$A$2:$B$446,2,0),"")</f>
        <v>1440</v>
      </c>
      <c r="E15" s="3">
        <f t="shared" si="0"/>
        <v>331</v>
      </c>
      <c r="F15" t="s">
        <v>2210</v>
      </c>
      <c r="G15" t="s">
        <v>2222</v>
      </c>
      <c r="H15" t="s">
        <v>2223</v>
      </c>
    </row>
    <row r="16" spans="1:8" x14ac:dyDescent="0.25">
      <c r="A16" t="s">
        <v>851</v>
      </c>
      <c r="B16" t="s">
        <v>1180</v>
      </c>
      <c r="C16">
        <v>1889.2462499999999</v>
      </c>
      <c r="D16" t="str">
        <f>IFERROR(VLOOKUP(A16,Lookup!$A$2:$B$446,2,0),"")</f>
        <v/>
      </c>
      <c r="E16" s="3" t="str">
        <f t="shared" si="0"/>
        <v/>
      </c>
      <c r="F16" t="s">
        <v>2210</v>
      </c>
      <c r="G16" t="s">
        <v>2224</v>
      </c>
      <c r="H16" t="s">
        <v>2225</v>
      </c>
    </row>
    <row r="17" spans="1:8" x14ac:dyDescent="0.25">
      <c r="A17" t="s">
        <v>628</v>
      </c>
      <c r="B17" t="s">
        <v>1181</v>
      </c>
      <c r="C17">
        <v>1825.4933999999998</v>
      </c>
      <c r="D17">
        <f>IFERROR(VLOOKUP(A17,Lookup!$A$2:$B$446,2,0),"")</f>
        <v>1320</v>
      </c>
      <c r="E17" s="3">
        <f t="shared" si="0"/>
        <v>505.49339999999984</v>
      </c>
      <c r="F17" t="s">
        <v>2210</v>
      </c>
      <c r="G17" t="s">
        <v>2220</v>
      </c>
      <c r="H17" t="s">
        <v>2221</v>
      </c>
    </row>
    <row r="18" spans="1:8" x14ac:dyDescent="0.25">
      <c r="A18" t="s">
        <v>440</v>
      </c>
      <c r="B18" t="s">
        <v>1182</v>
      </c>
      <c r="C18">
        <v>1755.7124999999999</v>
      </c>
      <c r="D18" t="str">
        <f>IFERROR(VLOOKUP(A18,Lookup!$A$2:$B$446,2,0),"")</f>
        <v/>
      </c>
      <c r="E18" s="3" t="str">
        <f t="shared" si="0"/>
        <v/>
      </c>
      <c r="F18" t="s">
        <v>2210</v>
      </c>
      <c r="G18" t="s">
        <v>2224</v>
      </c>
      <c r="H18" t="s">
        <v>2225</v>
      </c>
    </row>
    <row r="19" spans="1:8" x14ac:dyDescent="0.25">
      <c r="A19" t="s">
        <v>1113</v>
      </c>
      <c r="B19" t="s">
        <v>1183</v>
      </c>
      <c r="C19">
        <v>1547.0812500000002</v>
      </c>
      <c r="D19">
        <f>IFERROR(VLOOKUP(A19,Lookup!$A$2:$B$446,2,0),"")</f>
        <v>1872</v>
      </c>
      <c r="E19" s="3">
        <f t="shared" si="0"/>
        <v>-324.91874999999982</v>
      </c>
      <c r="F19" t="s">
        <v>2210</v>
      </c>
      <c r="G19" t="s">
        <v>2213</v>
      </c>
      <c r="H19" t="s">
        <v>2212</v>
      </c>
    </row>
    <row r="20" spans="1:8" x14ac:dyDescent="0.25">
      <c r="A20" t="s">
        <v>608</v>
      </c>
      <c r="B20" t="s">
        <v>1184</v>
      </c>
      <c r="C20">
        <v>1976.7525000000001</v>
      </c>
      <c r="D20" t="str">
        <f>IFERROR(VLOOKUP(A20,Lookup!$A$2:$B$446,2,0),"")</f>
        <v/>
      </c>
      <c r="E20" s="3" t="str">
        <f t="shared" si="0"/>
        <v/>
      </c>
      <c r="F20" t="s">
        <v>2210</v>
      </c>
      <c r="G20" t="s">
        <v>2220</v>
      </c>
      <c r="H20" t="s">
        <v>2221</v>
      </c>
    </row>
    <row r="21" spans="1:8" x14ac:dyDescent="0.25">
      <c r="A21" t="s">
        <v>825</v>
      </c>
      <c r="B21" t="s">
        <v>1185</v>
      </c>
      <c r="C21">
        <v>1568.7637500000001</v>
      </c>
      <c r="D21">
        <f>IFERROR(VLOOKUP(A21,Lookup!$A$2:$B$446,2,0),"")</f>
        <v>1528</v>
      </c>
      <c r="E21" s="3">
        <f t="shared" si="0"/>
        <v>40.763750000000073</v>
      </c>
      <c r="F21" t="s">
        <v>2210</v>
      </c>
      <c r="G21" t="s">
        <v>2218</v>
      </c>
      <c r="H21" t="s">
        <v>2219</v>
      </c>
    </row>
    <row r="22" spans="1:8" x14ac:dyDescent="0.25">
      <c r="A22" t="s">
        <v>616</v>
      </c>
      <c r="B22" t="s">
        <v>1186</v>
      </c>
      <c r="C22">
        <v>1501.5344999999998</v>
      </c>
      <c r="D22">
        <f>IFERROR(VLOOKUP(A22,Lookup!$A$2:$B$446,2,0),"")</f>
        <v>2080</v>
      </c>
      <c r="E22" s="3">
        <f t="shared" si="0"/>
        <v>-578.46550000000025</v>
      </c>
      <c r="F22" t="s">
        <v>2210</v>
      </c>
      <c r="G22" t="s">
        <v>2211</v>
      </c>
      <c r="H22" t="s">
        <v>2212</v>
      </c>
    </row>
    <row r="23" spans="1:8" x14ac:dyDescent="0.25">
      <c r="A23" t="s">
        <v>93</v>
      </c>
      <c r="B23" t="s">
        <v>1187</v>
      </c>
      <c r="C23">
        <v>1556.84745</v>
      </c>
      <c r="D23">
        <f>IFERROR(VLOOKUP(A23,Lookup!$A$2:$B$446,2,0),"")</f>
        <v>1111</v>
      </c>
      <c r="E23" s="3">
        <f t="shared" si="0"/>
        <v>445.84744999999998</v>
      </c>
      <c r="F23" t="s">
        <v>2210</v>
      </c>
      <c r="G23" t="s">
        <v>2226</v>
      </c>
      <c r="H23" t="s">
        <v>2221</v>
      </c>
    </row>
    <row r="24" spans="1:8" x14ac:dyDescent="0.25">
      <c r="A24" t="s">
        <v>887</v>
      </c>
      <c r="B24" t="s">
        <v>1188</v>
      </c>
      <c r="C24">
        <v>1402.9125000000001</v>
      </c>
      <c r="D24">
        <f>IFERROR(VLOOKUP(A24,Lookup!$A$2:$B$446,2,0),"")</f>
        <v>1440</v>
      </c>
      <c r="E24" s="3">
        <f t="shared" si="0"/>
        <v>-37.087499999999864</v>
      </c>
      <c r="F24" t="s">
        <v>2210</v>
      </c>
      <c r="G24" t="s">
        <v>2218</v>
      </c>
      <c r="H24" t="s">
        <v>2219</v>
      </c>
    </row>
    <row r="25" spans="1:8" x14ac:dyDescent="0.25">
      <c r="A25" t="s">
        <v>1021</v>
      </c>
      <c r="B25" t="s">
        <v>1189</v>
      </c>
      <c r="C25">
        <v>1539</v>
      </c>
      <c r="D25" t="str">
        <f>IFERROR(VLOOKUP(A25,Lookup!$A$2:$B$446,2,0),"")</f>
        <v/>
      </c>
      <c r="E25" s="3" t="str">
        <f t="shared" si="0"/>
        <v/>
      </c>
      <c r="F25" t="s">
        <v>2210</v>
      </c>
      <c r="G25" t="s">
        <v>2227</v>
      </c>
      <c r="H25" t="s">
        <v>2212</v>
      </c>
    </row>
    <row r="26" spans="1:8" x14ac:dyDescent="0.25">
      <c r="A26" t="s">
        <v>107</v>
      </c>
      <c r="B26" t="s">
        <v>1190</v>
      </c>
      <c r="C26">
        <v>1245.465375</v>
      </c>
      <c r="D26">
        <f>IFERROR(VLOOKUP(A26,Lookup!$A$2:$B$446,2,0),"")</f>
        <v>1190</v>
      </c>
      <c r="E26" s="3">
        <f t="shared" si="0"/>
        <v>55.465374999999995</v>
      </c>
      <c r="F26" t="s">
        <v>2210</v>
      </c>
      <c r="G26" t="s">
        <v>2222</v>
      </c>
      <c r="H26" t="s">
        <v>2223</v>
      </c>
    </row>
    <row r="27" spans="1:8" x14ac:dyDescent="0.25">
      <c r="A27" t="s">
        <v>58</v>
      </c>
      <c r="B27" t="s">
        <v>1191</v>
      </c>
      <c r="C27">
        <v>1396.0312499999998</v>
      </c>
      <c r="D27" t="str">
        <f>IFERROR(VLOOKUP(A27,Lookup!$A$2:$B$446,2,0),"")</f>
        <v/>
      </c>
      <c r="E27" s="3" t="str">
        <f t="shared" si="0"/>
        <v/>
      </c>
      <c r="F27" t="s">
        <v>2210</v>
      </c>
      <c r="G27" t="s">
        <v>2224</v>
      </c>
      <c r="H27" t="s">
        <v>2225</v>
      </c>
    </row>
    <row r="28" spans="1:8" x14ac:dyDescent="0.25">
      <c r="A28" t="s">
        <v>1118</v>
      </c>
      <c r="B28" t="s">
        <v>1192</v>
      </c>
      <c r="C28">
        <v>1374</v>
      </c>
      <c r="D28">
        <f>IFERROR(VLOOKUP(A28,Lookup!$A$2:$B$446,2,0),"")</f>
        <v>1144</v>
      </c>
      <c r="E28" s="3">
        <f t="shared" si="0"/>
        <v>230</v>
      </c>
      <c r="F28" t="s">
        <v>2210</v>
      </c>
      <c r="G28" t="s">
        <v>2228</v>
      </c>
      <c r="H28" t="s">
        <v>2212</v>
      </c>
    </row>
    <row r="29" spans="1:8" x14ac:dyDescent="0.25">
      <c r="A29" t="s">
        <v>1154</v>
      </c>
      <c r="B29" t="s">
        <v>1155</v>
      </c>
      <c r="C29">
        <v>1200</v>
      </c>
      <c r="D29" t="str">
        <f>IFERROR(VLOOKUP(A29,Lookup!$A$2:$B$446,2,0),"")</f>
        <v/>
      </c>
      <c r="E29" s="3" t="str">
        <f t="shared" si="0"/>
        <v/>
      </c>
      <c r="F29" t="s">
        <v>2210</v>
      </c>
      <c r="G29" t="s">
        <v>2218</v>
      </c>
      <c r="H29" t="s">
        <v>2219</v>
      </c>
    </row>
    <row r="30" spans="1:8" x14ac:dyDescent="0.25">
      <c r="A30" t="s">
        <v>467</v>
      </c>
      <c r="B30" t="s">
        <v>1193</v>
      </c>
      <c r="C30">
        <v>1238.4757500000001</v>
      </c>
      <c r="D30">
        <f>IFERROR(VLOOKUP(A30,Lookup!$A$2:$B$446,2,0),"")</f>
        <v>1080</v>
      </c>
      <c r="E30" s="3">
        <f t="shared" si="0"/>
        <v>158.47575000000006</v>
      </c>
      <c r="F30" t="s">
        <v>2210</v>
      </c>
      <c r="G30" t="s">
        <v>2222</v>
      </c>
      <c r="H30" t="s">
        <v>2223</v>
      </c>
    </row>
    <row r="31" spans="1:8" x14ac:dyDescent="0.25">
      <c r="A31" t="s">
        <v>333</v>
      </c>
      <c r="B31" t="s">
        <v>1194</v>
      </c>
      <c r="C31">
        <v>1301.8575000000001</v>
      </c>
      <c r="D31">
        <f>IFERROR(VLOOKUP(A31,Lookup!$A$2:$B$446,2,0),"")</f>
        <v>1400</v>
      </c>
      <c r="E31" s="3">
        <f t="shared" si="0"/>
        <v>-98.142499999999927</v>
      </c>
      <c r="F31" t="s">
        <v>2210</v>
      </c>
      <c r="G31" t="s">
        <v>2229</v>
      </c>
      <c r="H31" t="s">
        <v>2225</v>
      </c>
    </row>
    <row r="32" spans="1:8" x14ac:dyDescent="0.25">
      <c r="A32" t="s">
        <v>108</v>
      </c>
      <c r="B32" t="s">
        <v>1195</v>
      </c>
      <c r="C32">
        <v>1078.4358750000001</v>
      </c>
      <c r="D32">
        <f>IFERROR(VLOOKUP(A32,Lookup!$A$2:$B$446,2,0),"")</f>
        <v>1190</v>
      </c>
      <c r="E32" s="3">
        <f t="shared" si="0"/>
        <v>-111.56412499999988</v>
      </c>
      <c r="F32" t="s">
        <v>2210</v>
      </c>
      <c r="G32" t="s">
        <v>2222</v>
      </c>
      <c r="H32" t="s">
        <v>2223</v>
      </c>
    </row>
    <row r="33" spans="1:8" x14ac:dyDescent="0.25">
      <c r="A33" t="s">
        <v>1115</v>
      </c>
      <c r="B33" t="s">
        <v>1196</v>
      </c>
      <c r="C33">
        <v>1073.8736249999999</v>
      </c>
      <c r="D33">
        <f>IFERROR(VLOOKUP(A33,Lookup!$A$2:$B$446,2,0),"")</f>
        <v>1352</v>
      </c>
      <c r="E33" s="3">
        <f t="shared" si="0"/>
        <v>-278.12637500000005</v>
      </c>
      <c r="F33" t="s">
        <v>2210</v>
      </c>
      <c r="G33" t="s">
        <v>2213</v>
      </c>
      <c r="H33" t="s">
        <v>2212</v>
      </c>
    </row>
    <row r="34" spans="1:8" x14ac:dyDescent="0.25">
      <c r="A34" t="s">
        <v>436</v>
      </c>
      <c r="B34" t="s">
        <v>1197</v>
      </c>
      <c r="C34">
        <v>1055.278125</v>
      </c>
      <c r="D34" t="str">
        <f>IFERROR(VLOOKUP(A34,Lookup!$A$2:$B$446,2,0),"")</f>
        <v/>
      </c>
      <c r="E34" s="3" t="str">
        <f t="shared" si="0"/>
        <v/>
      </c>
      <c r="F34" t="s">
        <v>2210</v>
      </c>
      <c r="G34" t="s">
        <v>2224</v>
      </c>
      <c r="H34" t="s">
        <v>2225</v>
      </c>
    </row>
    <row r="35" spans="1:8" x14ac:dyDescent="0.25">
      <c r="A35" t="s">
        <v>570</v>
      </c>
      <c r="B35" t="s">
        <v>1198</v>
      </c>
      <c r="C35">
        <v>1130.2836000000002</v>
      </c>
      <c r="D35">
        <f>IFERROR(VLOOKUP(A35,Lookup!$A$2:$B$446,2,0),"")</f>
        <v>1482</v>
      </c>
      <c r="E35" s="3">
        <f t="shared" si="0"/>
        <v>-351.71639999999979</v>
      </c>
      <c r="F35" t="s">
        <v>2210</v>
      </c>
      <c r="G35" t="s">
        <v>2211</v>
      </c>
      <c r="H35" t="s">
        <v>2212</v>
      </c>
    </row>
    <row r="36" spans="1:8" x14ac:dyDescent="0.25">
      <c r="A36" t="s">
        <v>456</v>
      </c>
      <c r="B36" t="s">
        <v>1199</v>
      </c>
      <c r="C36">
        <v>1150.4778000000001</v>
      </c>
      <c r="D36">
        <f>IFERROR(VLOOKUP(A36,Lookup!$A$2:$B$446,2,0),"")</f>
        <v>994</v>
      </c>
      <c r="E36" s="3">
        <f t="shared" si="0"/>
        <v>156.47780000000012</v>
      </c>
      <c r="F36" t="s">
        <v>2210</v>
      </c>
      <c r="G36" t="s">
        <v>2226</v>
      </c>
      <c r="H36" t="s">
        <v>2221</v>
      </c>
    </row>
    <row r="37" spans="1:8" x14ac:dyDescent="0.25">
      <c r="A37" t="s">
        <v>213</v>
      </c>
      <c r="B37" t="s">
        <v>1200</v>
      </c>
      <c r="C37">
        <v>1130.223675</v>
      </c>
      <c r="D37" t="str">
        <f>IFERROR(VLOOKUP(A37,Lookup!$A$2:$B$446,2,0),"")</f>
        <v/>
      </c>
      <c r="E37" s="3" t="str">
        <f t="shared" si="0"/>
        <v/>
      </c>
      <c r="F37" t="s">
        <v>2210</v>
      </c>
      <c r="G37" t="s">
        <v>2224</v>
      </c>
      <c r="H37" t="s">
        <v>2225</v>
      </c>
    </row>
    <row r="38" spans="1:8" x14ac:dyDescent="0.25">
      <c r="A38" t="s">
        <v>1094</v>
      </c>
      <c r="B38" t="s">
        <v>1201</v>
      </c>
      <c r="C38">
        <v>1008.5625</v>
      </c>
      <c r="D38" t="str">
        <f>IFERROR(VLOOKUP(A38,Lookup!$A$2:$B$446,2,0),"")</f>
        <v/>
      </c>
      <c r="E38" s="3" t="str">
        <f t="shared" si="0"/>
        <v/>
      </c>
      <c r="F38" t="s">
        <v>2210</v>
      </c>
      <c r="G38" t="s">
        <v>2214</v>
      </c>
      <c r="H38" t="s">
        <v>2215</v>
      </c>
    </row>
    <row r="39" spans="1:8" x14ac:dyDescent="0.25">
      <c r="A39" t="s">
        <v>92</v>
      </c>
      <c r="B39" t="s">
        <v>1202</v>
      </c>
      <c r="C39">
        <v>1199.5905</v>
      </c>
      <c r="D39" t="str">
        <f>IFERROR(VLOOKUP(A39,Lookup!$A$2:$B$446,2,0),"")</f>
        <v/>
      </c>
      <c r="E39" s="3" t="str">
        <f t="shared" si="0"/>
        <v/>
      </c>
      <c r="F39" t="s">
        <v>2210</v>
      </c>
      <c r="G39" t="s">
        <v>2230</v>
      </c>
      <c r="H39" t="s">
        <v>2219</v>
      </c>
    </row>
    <row r="40" spans="1:8" x14ac:dyDescent="0.25">
      <c r="A40" t="s">
        <v>1067</v>
      </c>
      <c r="B40" t="s">
        <v>1203</v>
      </c>
      <c r="C40">
        <v>1093.0570500000001</v>
      </c>
      <c r="D40">
        <f>IFERROR(VLOOKUP(A40,Lookup!$A$2:$B$446,2,0),"")</f>
        <v>1248</v>
      </c>
      <c r="E40" s="3">
        <f t="shared" si="0"/>
        <v>-154.94294999999988</v>
      </c>
      <c r="F40" t="s">
        <v>2210</v>
      </c>
      <c r="G40" t="s">
        <v>2213</v>
      </c>
      <c r="H40" t="s">
        <v>2212</v>
      </c>
    </row>
    <row r="41" spans="1:8" x14ac:dyDescent="0.25">
      <c r="A41" t="s">
        <v>792</v>
      </c>
      <c r="B41" t="s">
        <v>1204</v>
      </c>
      <c r="C41">
        <v>1087.799925</v>
      </c>
      <c r="D41">
        <f>IFERROR(VLOOKUP(A41,Lookup!$A$2:$B$446,2,0),"")</f>
        <v>1098</v>
      </c>
      <c r="E41" s="3">
        <f t="shared" si="0"/>
        <v>-10.20007499999997</v>
      </c>
      <c r="F41" t="s">
        <v>2210</v>
      </c>
      <c r="G41" t="s">
        <v>2218</v>
      </c>
      <c r="H41" t="s">
        <v>2219</v>
      </c>
    </row>
    <row r="42" spans="1:8" x14ac:dyDescent="0.25">
      <c r="A42" t="s">
        <v>585</v>
      </c>
      <c r="B42" t="s">
        <v>1205</v>
      </c>
      <c r="C42">
        <v>1130.89185</v>
      </c>
      <c r="D42">
        <f>IFERROR(VLOOKUP(A42,Lookup!$A$2:$B$446,2,0),"")</f>
        <v>1008</v>
      </c>
      <c r="E42" s="3">
        <f t="shared" si="0"/>
        <v>122.89184999999998</v>
      </c>
      <c r="F42" t="s">
        <v>2210</v>
      </c>
      <c r="G42" t="s">
        <v>2218</v>
      </c>
      <c r="H42" t="s">
        <v>2219</v>
      </c>
    </row>
    <row r="43" spans="1:8" x14ac:dyDescent="0.25">
      <c r="A43" t="s">
        <v>643</v>
      </c>
      <c r="B43" t="s">
        <v>1206</v>
      </c>
      <c r="C43">
        <v>1058.82</v>
      </c>
      <c r="D43">
        <f>IFERROR(VLOOKUP(A43,Lookup!$A$2:$B$446,2,0),"")</f>
        <v>1080</v>
      </c>
      <c r="E43" s="3">
        <f t="shared" si="0"/>
        <v>-21.180000000000064</v>
      </c>
      <c r="F43" t="s">
        <v>2210</v>
      </c>
      <c r="G43" t="s">
        <v>2216</v>
      </c>
      <c r="H43" t="s">
        <v>2217</v>
      </c>
    </row>
    <row r="44" spans="1:8" x14ac:dyDescent="0.25">
      <c r="A44" t="s">
        <v>457</v>
      </c>
      <c r="B44" t="s">
        <v>1207</v>
      </c>
      <c r="C44">
        <v>1094.6664000000001</v>
      </c>
      <c r="D44">
        <f>IFERROR(VLOOKUP(A44,Lookup!$A$2:$B$446,2,0),"")</f>
        <v>1078</v>
      </c>
      <c r="E44" s="3">
        <f t="shared" si="0"/>
        <v>16.666400000000067</v>
      </c>
      <c r="F44" t="s">
        <v>2210</v>
      </c>
      <c r="G44" t="s">
        <v>2218</v>
      </c>
      <c r="H44" t="s">
        <v>2219</v>
      </c>
    </row>
    <row r="45" spans="1:8" x14ac:dyDescent="0.25">
      <c r="A45" t="s">
        <v>882</v>
      </c>
      <c r="B45" t="s">
        <v>1208</v>
      </c>
      <c r="C45">
        <v>1007.98875</v>
      </c>
      <c r="D45" t="str">
        <f>IFERROR(VLOOKUP(A45,Lookup!$A$2:$B$446,2,0),"")</f>
        <v/>
      </c>
      <c r="E45" s="3" t="str">
        <f t="shared" si="0"/>
        <v/>
      </c>
      <c r="F45" t="s">
        <v>2210</v>
      </c>
      <c r="G45" t="s">
        <v>2230</v>
      </c>
      <c r="H45" t="s">
        <v>2219</v>
      </c>
    </row>
    <row r="46" spans="1:8" x14ac:dyDescent="0.25">
      <c r="A46" t="s">
        <v>578</v>
      </c>
      <c r="B46" t="s">
        <v>1209</v>
      </c>
      <c r="C46">
        <v>1036.6806000000001</v>
      </c>
      <c r="D46">
        <f>IFERROR(VLOOKUP(A46,Lookup!$A$2:$B$446,2,0),"")</f>
        <v>1008</v>
      </c>
      <c r="E46" s="3">
        <f t="shared" si="0"/>
        <v>28.68060000000014</v>
      </c>
      <c r="F46" t="s">
        <v>2210</v>
      </c>
      <c r="G46" t="s">
        <v>2218</v>
      </c>
      <c r="H46" t="s">
        <v>2219</v>
      </c>
    </row>
    <row r="47" spans="1:8" x14ac:dyDescent="0.25">
      <c r="A47" t="s">
        <v>468</v>
      </c>
      <c r="B47" t="s">
        <v>1210</v>
      </c>
      <c r="C47">
        <v>1037.5650000000001</v>
      </c>
      <c r="D47">
        <f>IFERROR(VLOOKUP(A47,Lookup!$A$2:$B$446,2,0),"")</f>
        <v>1080</v>
      </c>
      <c r="E47" s="3">
        <f t="shared" si="0"/>
        <v>-42.434999999999945</v>
      </c>
      <c r="F47" t="s">
        <v>2210</v>
      </c>
      <c r="G47" t="s">
        <v>2222</v>
      </c>
      <c r="H47" t="s">
        <v>2223</v>
      </c>
    </row>
    <row r="48" spans="1:8" x14ac:dyDescent="0.25">
      <c r="A48" t="s">
        <v>1056</v>
      </c>
      <c r="B48" t="s">
        <v>1211</v>
      </c>
      <c r="C48">
        <v>1046.83035</v>
      </c>
      <c r="D48">
        <f>IFERROR(VLOOKUP(A48,Lookup!$A$2:$B$446,2,0),"")</f>
        <v>1248</v>
      </c>
      <c r="E48" s="3">
        <f t="shared" si="0"/>
        <v>-201.16965000000005</v>
      </c>
      <c r="F48" t="s">
        <v>2210</v>
      </c>
      <c r="G48" t="s">
        <v>2213</v>
      </c>
      <c r="H48" t="s">
        <v>2212</v>
      </c>
    </row>
    <row r="49" spans="1:8" x14ac:dyDescent="0.25">
      <c r="A49" t="s">
        <v>740</v>
      </c>
      <c r="B49" t="s">
        <v>1212</v>
      </c>
      <c r="C49">
        <v>948.30750000000012</v>
      </c>
      <c r="D49">
        <f>IFERROR(VLOOKUP(A49,Lookup!$A$2:$B$446,2,0),"")</f>
        <v>935</v>
      </c>
      <c r="E49" s="3">
        <f t="shared" si="0"/>
        <v>13.307500000000118</v>
      </c>
      <c r="F49" t="s">
        <v>2210</v>
      </c>
      <c r="G49" t="s">
        <v>2218</v>
      </c>
      <c r="H49" t="s">
        <v>2219</v>
      </c>
    </row>
    <row r="50" spans="1:8" x14ac:dyDescent="0.25">
      <c r="A50" t="s">
        <v>1038</v>
      </c>
      <c r="B50" t="s">
        <v>1213</v>
      </c>
      <c r="C50">
        <v>884.72587500000009</v>
      </c>
      <c r="D50">
        <f>IFERROR(VLOOKUP(A50,Lookup!$A$2:$B$446,2,0),"")</f>
        <v>840</v>
      </c>
      <c r="E50" s="3">
        <f t="shared" si="0"/>
        <v>44.725875000000087</v>
      </c>
      <c r="F50" t="s">
        <v>2210</v>
      </c>
      <c r="G50" t="s">
        <v>2218</v>
      </c>
      <c r="H50" t="s">
        <v>2219</v>
      </c>
    </row>
    <row r="51" spans="1:8" x14ac:dyDescent="0.25">
      <c r="A51" t="s">
        <v>837</v>
      </c>
      <c r="B51" t="s">
        <v>1214</v>
      </c>
      <c r="C51">
        <v>987.77204999999992</v>
      </c>
      <c r="D51" t="str">
        <f>IFERROR(VLOOKUP(A51,Lookup!$A$2:$B$446,2,0),"")</f>
        <v/>
      </c>
      <c r="E51" s="3" t="str">
        <f t="shared" si="0"/>
        <v/>
      </c>
      <c r="F51" t="s">
        <v>2210</v>
      </c>
      <c r="G51" t="s">
        <v>2220</v>
      </c>
      <c r="H51" t="s">
        <v>2221</v>
      </c>
    </row>
    <row r="52" spans="1:8" x14ac:dyDescent="0.25">
      <c r="A52" t="s">
        <v>713</v>
      </c>
      <c r="B52" t="s">
        <v>1215</v>
      </c>
      <c r="C52">
        <v>1126.2492</v>
      </c>
      <c r="D52">
        <f>IFERROR(VLOOKUP(A52,Lookup!$A$2:$B$446,2,0),"")</f>
        <v>1084</v>
      </c>
      <c r="E52" s="3">
        <f t="shared" si="0"/>
        <v>42.249199999999973</v>
      </c>
      <c r="F52" t="s">
        <v>2210</v>
      </c>
      <c r="G52" t="s">
        <v>2218</v>
      </c>
      <c r="H52" t="s">
        <v>2219</v>
      </c>
    </row>
    <row r="53" spans="1:8" x14ac:dyDescent="0.25">
      <c r="A53" t="s">
        <v>476</v>
      </c>
      <c r="B53" t="s">
        <v>1216</v>
      </c>
      <c r="C53">
        <v>981.93720000000008</v>
      </c>
      <c r="D53">
        <f>IFERROR(VLOOKUP(A53,Lookup!$A$2:$B$446,2,0),"")</f>
        <v>960</v>
      </c>
      <c r="E53" s="3">
        <f t="shared" si="0"/>
        <v>21.937200000000075</v>
      </c>
      <c r="F53" t="s">
        <v>2210</v>
      </c>
      <c r="G53" t="s">
        <v>2218</v>
      </c>
      <c r="H53" t="s">
        <v>2219</v>
      </c>
    </row>
    <row r="54" spans="1:8" x14ac:dyDescent="0.25">
      <c r="A54" t="s">
        <v>625</v>
      </c>
      <c r="B54" t="s">
        <v>1217</v>
      </c>
      <c r="C54">
        <v>984.60337499999991</v>
      </c>
      <c r="D54">
        <f>IFERROR(VLOOKUP(A54,Lookup!$A$2:$B$446,2,0),"")</f>
        <v>972</v>
      </c>
      <c r="E54" s="3">
        <f t="shared" si="0"/>
        <v>12.603374999999915</v>
      </c>
      <c r="F54" t="s">
        <v>2210</v>
      </c>
      <c r="G54" t="s">
        <v>2218</v>
      </c>
      <c r="H54" t="s">
        <v>2219</v>
      </c>
    </row>
    <row r="55" spans="1:8" x14ac:dyDescent="0.25">
      <c r="A55" t="s">
        <v>535</v>
      </c>
      <c r="B55" t="s">
        <v>1218</v>
      </c>
      <c r="C55">
        <v>843.07987500000013</v>
      </c>
      <c r="D55" t="str">
        <f>IFERROR(VLOOKUP(A55,Lookup!$A$2:$B$446,2,0),"")</f>
        <v/>
      </c>
      <c r="E55" s="3" t="str">
        <f t="shared" si="0"/>
        <v/>
      </c>
      <c r="F55" t="s">
        <v>2210</v>
      </c>
      <c r="G55" t="s">
        <v>2224</v>
      </c>
      <c r="H55" t="s">
        <v>2225</v>
      </c>
    </row>
    <row r="56" spans="1:8" x14ac:dyDescent="0.25">
      <c r="A56" t="s">
        <v>522</v>
      </c>
      <c r="B56" t="s">
        <v>1219</v>
      </c>
      <c r="C56">
        <v>836.88000000000011</v>
      </c>
      <c r="D56">
        <f>IFERROR(VLOOKUP(A56,Lookup!$A$2:$B$446,2,0),"")</f>
        <v>840</v>
      </c>
      <c r="E56" s="3">
        <f t="shared" si="0"/>
        <v>-3.1199999999998909</v>
      </c>
      <c r="F56" t="s">
        <v>2210</v>
      </c>
      <c r="G56" t="s">
        <v>2218</v>
      </c>
      <c r="H56" t="s">
        <v>2219</v>
      </c>
    </row>
    <row r="57" spans="1:8" x14ac:dyDescent="0.25">
      <c r="A57" t="s">
        <v>1109</v>
      </c>
      <c r="B57" t="s">
        <v>1220</v>
      </c>
      <c r="C57">
        <v>832.42500000000007</v>
      </c>
      <c r="D57" t="str">
        <f>IFERROR(VLOOKUP(A57,Lookup!$A$2:$B$446,2,0),"")</f>
        <v/>
      </c>
      <c r="E57" s="3" t="str">
        <f t="shared" si="0"/>
        <v/>
      </c>
      <c r="F57" t="s">
        <v>2210</v>
      </c>
      <c r="G57" t="s">
        <v>2214</v>
      </c>
      <c r="H57" t="s">
        <v>2215</v>
      </c>
    </row>
    <row r="58" spans="1:8" x14ac:dyDescent="0.25">
      <c r="A58" t="s">
        <v>460</v>
      </c>
      <c r="B58" t="s">
        <v>1221</v>
      </c>
      <c r="C58">
        <v>943.43639999999994</v>
      </c>
      <c r="D58">
        <f>IFERROR(VLOOKUP(A58,Lookup!$A$2:$B$446,2,0),"")</f>
        <v>756</v>
      </c>
      <c r="E58" s="3">
        <f t="shared" si="0"/>
        <v>187.43639999999994</v>
      </c>
      <c r="F58" t="s">
        <v>2210</v>
      </c>
      <c r="G58" t="s">
        <v>2220</v>
      </c>
      <c r="H58" t="s">
        <v>2221</v>
      </c>
    </row>
    <row r="59" spans="1:8" x14ac:dyDescent="0.25">
      <c r="A59" t="s">
        <v>325</v>
      </c>
      <c r="B59" t="s">
        <v>1222</v>
      </c>
      <c r="C59">
        <v>930.9375</v>
      </c>
      <c r="D59">
        <f>IFERROR(VLOOKUP(A59,Lookup!$A$2:$B$446,2,0),"")</f>
        <v>1000</v>
      </c>
      <c r="E59" s="3">
        <f t="shared" si="0"/>
        <v>-69.0625</v>
      </c>
      <c r="F59" t="s">
        <v>2210</v>
      </c>
      <c r="G59" t="s">
        <v>2229</v>
      </c>
      <c r="H59" t="s">
        <v>2225</v>
      </c>
    </row>
    <row r="60" spans="1:8" x14ac:dyDescent="0.25">
      <c r="A60" t="s">
        <v>1117</v>
      </c>
      <c r="B60" t="s">
        <v>1223</v>
      </c>
      <c r="C60">
        <v>940</v>
      </c>
      <c r="D60">
        <f>IFERROR(VLOOKUP(A60,Lookup!$A$2:$B$446,2,0),"")</f>
        <v>728</v>
      </c>
      <c r="E60" s="3">
        <f t="shared" si="0"/>
        <v>212</v>
      </c>
      <c r="F60" t="s">
        <v>2210</v>
      </c>
      <c r="G60" t="s">
        <v>2228</v>
      </c>
      <c r="H60" t="s">
        <v>2212</v>
      </c>
    </row>
    <row r="61" spans="1:8" x14ac:dyDescent="0.25">
      <c r="A61" t="s">
        <v>248</v>
      </c>
      <c r="B61" t="s">
        <v>1224</v>
      </c>
      <c r="C61">
        <v>925.05480000000011</v>
      </c>
      <c r="D61" t="str">
        <f>IFERROR(VLOOKUP(A61,Lookup!$A$2:$B$446,2,0),"")</f>
        <v/>
      </c>
      <c r="E61" s="3" t="str">
        <f t="shared" si="0"/>
        <v/>
      </c>
      <c r="F61" t="s">
        <v>2210</v>
      </c>
      <c r="G61" t="s">
        <v>2220</v>
      </c>
      <c r="H61" t="s">
        <v>2221</v>
      </c>
    </row>
    <row r="62" spans="1:8" x14ac:dyDescent="0.25">
      <c r="A62" t="s">
        <v>850</v>
      </c>
      <c r="B62" t="s">
        <v>1225</v>
      </c>
      <c r="C62">
        <v>841.70647499999995</v>
      </c>
      <c r="D62" t="str">
        <f>IFERROR(VLOOKUP(A62,Lookup!$A$2:$B$446,2,0),"")</f>
        <v/>
      </c>
      <c r="E62" s="3" t="str">
        <f t="shared" si="0"/>
        <v/>
      </c>
      <c r="F62" t="s">
        <v>2210</v>
      </c>
      <c r="G62" t="s">
        <v>2224</v>
      </c>
      <c r="H62" t="s">
        <v>2225</v>
      </c>
    </row>
    <row r="63" spans="1:8" x14ac:dyDescent="0.25">
      <c r="A63" t="s">
        <v>733</v>
      </c>
      <c r="B63" t="s">
        <v>1226</v>
      </c>
      <c r="C63">
        <v>842.64675</v>
      </c>
      <c r="D63">
        <f>IFERROR(VLOOKUP(A63,Lookup!$A$2:$B$446,2,0),"")</f>
        <v>823</v>
      </c>
      <c r="E63" s="3">
        <f t="shared" si="0"/>
        <v>19.646749999999997</v>
      </c>
      <c r="F63" t="s">
        <v>2210</v>
      </c>
      <c r="G63" t="s">
        <v>2218</v>
      </c>
      <c r="H63" t="s">
        <v>2219</v>
      </c>
    </row>
    <row r="64" spans="1:8" x14ac:dyDescent="0.25">
      <c r="A64" t="s">
        <v>948</v>
      </c>
      <c r="B64" t="s">
        <v>1227</v>
      </c>
      <c r="C64">
        <v>800</v>
      </c>
      <c r="D64" t="str">
        <f>IFERROR(VLOOKUP(A64,Lookup!$A$2:$B$446,2,0),"")</f>
        <v/>
      </c>
      <c r="E64" s="3" t="str">
        <f t="shared" si="0"/>
        <v/>
      </c>
      <c r="F64" t="s">
        <v>2231</v>
      </c>
      <c r="G64" t="s">
        <v>2218</v>
      </c>
      <c r="H64" t="s">
        <v>2219</v>
      </c>
    </row>
    <row r="65" spans="1:8" x14ac:dyDescent="0.25">
      <c r="A65" t="s">
        <v>2232</v>
      </c>
      <c r="B65" t="s">
        <v>2233</v>
      </c>
      <c r="C65">
        <v>900</v>
      </c>
      <c r="D65" t="str">
        <f>IFERROR(VLOOKUP(A65,Lookup!$A$2:$B$446,2,0),"")</f>
        <v/>
      </c>
      <c r="E65" s="3" t="str">
        <f t="shared" si="0"/>
        <v/>
      </c>
      <c r="F65" t="s">
        <v>2210</v>
      </c>
      <c r="G65" t="s">
        <v>2234</v>
      </c>
      <c r="H65" t="s">
        <v>2225</v>
      </c>
    </row>
    <row r="66" spans="1:8" x14ac:dyDescent="0.25">
      <c r="A66" t="s">
        <v>745</v>
      </c>
      <c r="B66" t="s">
        <v>1228</v>
      </c>
      <c r="C66">
        <v>794.61704999999995</v>
      </c>
      <c r="D66">
        <f>IFERROR(VLOOKUP(A66,Lookup!$A$2:$B$446,2,0),"")</f>
        <v>770</v>
      </c>
      <c r="E66" s="3">
        <f t="shared" si="0"/>
        <v>24.617049999999949</v>
      </c>
      <c r="F66" t="s">
        <v>2210</v>
      </c>
      <c r="G66" t="s">
        <v>2218</v>
      </c>
      <c r="H66" t="s">
        <v>2219</v>
      </c>
    </row>
    <row r="67" spans="1:8" x14ac:dyDescent="0.25">
      <c r="A67" t="s">
        <v>1050</v>
      </c>
      <c r="B67" t="s">
        <v>1229</v>
      </c>
      <c r="C67">
        <v>879.75772500000005</v>
      </c>
      <c r="D67">
        <f>IFERROR(VLOOKUP(A67,Lookup!$A$2:$B$446,2,0),"")</f>
        <v>1039</v>
      </c>
      <c r="E67" s="3">
        <f t="shared" si="0"/>
        <v>-159.24227499999995</v>
      </c>
      <c r="F67" t="s">
        <v>2210</v>
      </c>
      <c r="G67" t="s">
        <v>2213</v>
      </c>
      <c r="H67" t="s">
        <v>2212</v>
      </c>
    </row>
    <row r="68" spans="1:8" x14ac:dyDescent="0.25">
      <c r="A68" t="s">
        <v>238</v>
      </c>
      <c r="B68" t="s">
        <v>1230</v>
      </c>
      <c r="C68">
        <v>867.45119999999997</v>
      </c>
      <c r="D68" t="str">
        <f>IFERROR(VLOOKUP(A68,Lookup!$A$2:$B$446,2,0),"")</f>
        <v/>
      </c>
      <c r="E68" s="3" t="str">
        <f t="shared" ref="E68:E131" si="1">IFERROR(C68-D68,"")</f>
        <v/>
      </c>
      <c r="F68" t="s">
        <v>2210</v>
      </c>
      <c r="G68" t="s">
        <v>2220</v>
      </c>
      <c r="H68" t="s">
        <v>2221</v>
      </c>
    </row>
    <row r="69" spans="1:8" x14ac:dyDescent="0.25">
      <c r="A69" t="s">
        <v>1065</v>
      </c>
      <c r="B69" t="s">
        <v>1231</v>
      </c>
      <c r="C69">
        <v>756.87000000000012</v>
      </c>
      <c r="D69">
        <f>IFERROR(VLOOKUP(A69,Lookup!$A$2:$B$446,2,0),"")</f>
        <v>832</v>
      </c>
      <c r="E69" s="3">
        <f t="shared" si="1"/>
        <v>-75.129999999999882</v>
      </c>
      <c r="F69" t="s">
        <v>2210</v>
      </c>
      <c r="G69" t="s">
        <v>2213</v>
      </c>
      <c r="H69" t="s">
        <v>2212</v>
      </c>
    </row>
    <row r="70" spans="1:8" x14ac:dyDescent="0.25">
      <c r="A70" t="s">
        <v>54</v>
      </c>
      <c r="B70" t="s">
        <v>1232</v>
      </c>
      <c r="C70">
        <v>779.84415000000001</v>
      </c>
      <c r="D70" t="str">
        <f>IFERROR(VLOOKUP(A70,Lookup!$A$2:$B$446,2,0),"")</f>
        <v/>
      </c>
      <c r="E70" s="3" t="str">
        <f t="shared" si="1"/>
        <v/>
      </c>
      <c r="F70" t="s">
        <v>2210</v>
      </c>
      <c r="G70" t="s">
        <v>2220</v>
      </c>
      <c r="H70" t="s">
        <v>2221</v>
      </c>
    </row>
    <row r="71" spans="1:8" x14ac:dyDescent="0.25">
      <c r="A71" t="s">
        <v>933</v>
      </c>
      <c r="B71" t="s">
        <v>1233</v>
      </c>
      <c r="C71">
        <v>733.56487499999992</v>
      </c>
      <c r="D71">
        <f>IFERROR(VLOOKUP(A71,Lookup!$A$2:$B$446,2,0),"")</f>
        <v>208</v>
      </c>
      <c r="E71" s="3">
        <f t="shared" si="1"/>
        <v>525.56487499999992</v>
      </c>
      <c r="F71" t="s">
        <v>2210</v>
      </c>
      <c r="G71" t="s">
        <v>2216</v>
      </c>
      <c r="H71" t="s">
        <v>2217</v>
      </c>
    </row>
    <row r="72" spans="1:8" x14ac:dyDescent="0.25">
      <c r="A72" t="s">
        <v>889</v>
      </c>
      <c r="B72" t="s">
        <v>1234</v>
      </c>
      <c r="C72">
        <v>766.94505000000004</v>
      </c>
      <c r="D72">
        <f>IFERROR(VLOOKUP(A72,Lookup!$A$2:$B$446,2,0),"")</f>
        <v>810</v>
      </c>
      <c r="E72" s="3">
        <f t="shared" si="1"/>
        <v>-43.054949999999963</v>
      </c>
      <c r="F72" t="s">
        <v>2210</v>
      </c>
      <c r="G72" t="s">
        <v>2218</v>
      </c>
      <c r="H72" t="s">
        <v>2219</v>
      </c>
    </row>
    <row r="73" spans="1:8" x14ac:dyDescent="0.25">
      <c r="A73" t="s">
        <v>729</v>
      </c>
      <c r="B73" t="s">
        <v>1235</v>
      </c>
      <c r="C73">
        <v>753.51187500000003</v>
      </c>
      <c r="D73">
        <f>IFERROR(VLOOKUP(A73,Lookup!$A$2:$B$446,2,0),"")</f>
        <v>585</v>
      </c>
      <c r="E73" s="3">
        <f t="shared" si="1"/>
        <v>168.51187500000003</v>
      </c>
      <c r="F73" t="s">
        <v>2210</v>
      </c>
      <c r="G73" t="s">
        <v>2216</v>
      </c>
      <c r="H73" t="s">
        <v>2217</v>
      </c>
    </row>
    <row r="74" spans="1:8" x14ac:dyDescent="0.25">
      <c r="A74" t="s">
        <v>287</v>
      </c>
      <c r="B74" t="s">
        <v>1236</v>
      </c>
      <c r="C74">
        <v>759.41159999999991</v>
      </c>
      <c r="D74" t="str">
        <f>IFERROR(VLOOKUP(A74,Lookup!$A$2:$B$446,2,0),"")</f>
        <v/>
      </c>
      <c r="E74" s="3" t="str">
        <f t="shared" si="1"/>
        <v/>
      </c>
      <c r="F74" t="s">
        <v>2210</v>
      </c>
      <c r="G74" t="s">
        <v>2224</v>
      </c>
      <c r="H74" t="s">
        <v>2225</v>
      </c>
    </row>
    <row r="75" spans="1:8" x14ac:dyDescent="0.25">
      <c r="A75" t="s">
        <v>301</v>
      </c>
      <c r="B75" t="s">
        <v>1237</v>
      </c>
      <c r="C75">
        <v>778.91489999999999</v>
      </c>
      <c r="D75" t="str">
        <f>IFERROR(VLOOKUP(A75,Lookup!$A$2:$B$446,2,0),"")</f>
        <v/>
      </c>
      <c r="E75" s="3" t="str">
        <f t="shared" si="1"/>
        <v/>
      </c>
      <c r="F75" t="s">
        <v>2210</v>
      </c>
      <c r="G75" t="s">
        <v>2235</v>
      </c>
      <c r="H75" t="s">
        <v>2217</v>
      </c>
    </row>
    <row r="76" spans="1:8" x14ac:dyDescent="0.25">
      <c r="A76" t="s">
        <v>1084</v>
      </c>
      <c r="B76" t="s">
        <v>1238</v>
      </c>
      <c r="C76">
        <v>663.71250000000009</v>
      </c>
      <c r="D76" t="str">
        <f>IFERROR(VLOOKUP(A76,Lookup!$A$2:$B$446,2,0),"")</f>
        <v/>
      </c>
      <c r="E76" s="3" t="str">
        <f t="shared" si="1"/>
        <v/>
      </c>
      <c r="F76" t="s">
        <v>2210</v>
      </c>
      <c r="G76" t="s">
        <v>2236</v>
      </c>
      <c r="H76" t="s">
        <v>2237</v>
      </c>
    </row>
    <row r="77" spans="1:8" x14ac:dyDescent="0.25">
      <c r="A77" t="s">
        <v>158</v>
      </c>
      <c r="B77" t="s">
        <v>1239</v>
      </c>
      <c r="C77">
        <v>731.56770000000006</v>
      </c>
      <c r="D77" t="str">
        <f>IFERROR(VLOOKUP(A77,Lookup!$A$2:$B$446,2,0),"")</f>
        <v/>
      </c>
      <c r="E77" s="3" t="str">
        <f t="shared" si="1"/>
        <v/>
      </c>
      <c r="F77" t="s">
        <v>2210</v>
      </c>
      <c r="G77" t="s">
        <v>2238</v>
      </c>
      <c r="H77" t="s">
        <v>2239</v>
      </c>
    </row>
    <row r="78" spans="1:8" x14ac:dyDescent="0.25">
      <c r="A78" t="s">
        <v>833</v>
      </c>
      <c r="B78" t="s">
        <v>1240</v>
      </c>
      <c r="C78">
        <v>735.75412499999993</v>
      </c>
      <c r="D78">
        <f>IFERROR(VLOOKUP(A78,Lookup!$A$2:$B$446,2,0),"")</f>
        <v>660</v>
      </c>
      <c r="E78" s="3">
        <f t="shared" si="1"/>
        <v>75.754124999999931</v>
      </c>
      <c r="F78" t="s">
        <v>2210</v>
      </c>
      <c r="G78" t="s">
        <v>2238</v>
      </c>
      <c r="H78" t="s">
        <v>2239</v>
      </c>
    </row>
    <row r="79" spans="1:8" x14ac:dyDescent="0.25">
      <c r="A79" t="s">
        <v>541</v>
      </c>
      <c r="B79" t="s">
        <v>1241</v>
      </c>
      <c r="C79">
        <v>643.57012500000008</v>
      </c>
      <c r="D79">
        <f>IFERROR(VLOOKUP(A79,Lookup!$A$2:$B$446,2,0),"")</f>
        <v>704</v>
      </c>
      <c r="E79" s="3">
        <f t="shared" si="1"/>
        <v>-60.429874999999925</v>
      </c>
      <c r="F79" t="s">
        <v>2210</v>
      </c>
      <c r="G79" t="s">
        <v>2220</v>
      </c>
      <c r="H79" t="s">
        <v>2221</v>
      </c>
    </row>
    <row r="80" spans="1:8" x14ac:dyDescent="0.25">
      <c r="A80" t="s">
        <v>730</v>
      </c>
      <c r="B80" t="s">
        <v>1242</v>
      </c>
      <c r="C80">
        <v>703.92</v>
      </c>
      <c r="D80" t="str">
        <f>IFERROR(VLOOKUP(A80,Lookup!$A$2:$B$446,2,0),"")</f>
        <v/>
      </c>
      <c r="E80" s="3" t="str">
        <f t="shared" si="1"/>
        <v/>
      </c>
      <c r="F80" t="s">
        <v>2210</v>
      </c>
      <c r="G80" t="s">
        <v>2230</v>
      </c>
      <c r="H80" t="s">
        <v>2219</v>
      </c>
    </row>
    <row r="81" spans="1:8" x14ac:dyDescent="0.25">
      <c r="A81" t="s">
        <v>255</v>
      </c>
      <c r="B81" t="s">
        <v>1243</v>
      </c>
      <c r="C81">
        <v>686.30279999999993</v>
      </c>
      <c r="D81">
        <f>IFERROR(VLOOKUP(A81,Lookup!$A$2:$B$446,2,0),"")</f>
        <v>720</v>
      </c>
      <c r="E81" s="3">
        <f t="shared" si="1"/>
        <v>-33.697200000000066</v>
      </c>
      <c r="F81" t="s">
        <v>2210</v>
      </c>
      <c r="G81" t="s">
        <v>2218</v>
      </c>
      <c r="H81" t="s">
        <v>2219</v>
      </c>
    </row>
    <row r="82" spans="1:8" x14ac:dyDescent="0.25">
      <c r="A82" t="s">
        <v>937</v>
      </c>
      <c r="B82" t="s">
        <v>1244</v>
      </c>
      <c r="C82">
        <v>673.44382500000006</v>
      </c>
      <c r="D82">
        <f>IFERROR(VLOOKUP(A82,Lookup!$A$2:$B$446,2,0),"")</f>
        <v>325</v>
      </c>
      <c r="E82" s="3">
        <f t="shared" si="1"/>
        <v>348.44382500000006</v>
      </c>
      <c r="F82" t="s">
        <v>2210</v>
      </c>
      <c r="G82" t="s">
        <v>2240</v>
      </c>
      <c r="H82" t="s">
        <v>2212</v>
      </c>
    </row>
    <row r="83" spans="1:8" x14ac:dyDescent="0.25">
      <c r="A83" t="s">
        <v>859</v>
      </c>
      <c r="B83" t="s">
        <v>1245</v>
      </c>
      <c r="C83">
        <v>713.25239999999985</v>
      </c>
      <c r="D83">
        <f>IFERROR(VLOOKUP(A83,Lookup!$A$2:$B$446,2,0),"")</f>
        <v>208</v>
      </c>
      <c r="E83" s="3">
        <f t="shared" si="1"/>
        <v>505.25239999999985</v>
      </c>
      <c r="F83" t="s">
        <v>2210</v>
      </c>
      <c r="G83" t="s">
        <v>2216</v>
      </c>
      <c r="H83" t="s">
        <v>2217</v>
      </c>
    </row>
    <row r="84" spans="1:8" x14ac:dyDescent="0.25">
      <c r="A84" t="s">
        <v>904</v>
      </c>
      <c r="B84" t="s">
        <v>1246</v>
      </c>
      <c r="C84">
        <v>697.88370000000009</v>
      </c>
      <c r="D84" t="str">
        <f>IFERROR(VLOOKUP(A84,Lookup!$A$2:$B$446,2,0),"")</f>
        <v/>
      </c>
      <c r="E84" s="3" t="str">
        <f t="shared" si="1"/>
        <v/>
      </c>
      <c r="F84" t="s">
        <v>2210</v>
      </c>
      <c r="G84" t="s">
        <v>2224</v>
      </c>
      <c r="H84" t="s">
        <v>2225</v>
      </c>
    </row>
    <row r="85" spans="1:8" x14ac:dyDescent="0.25">
      <c r="A85" t="s">
        <v>2241</v>
      </c>
      <c r="B85" t="s">
        <v>2242</v>
      </c>
      <c r="C85">
        <v>800</v>
      </c>
      <c r="D85" t="str">
        <f>IFERROR(VLOOKUP(A85,Lookup!$A$2:$B$446,2,0),"")</f>
        <v/>
      </c>
      <c r="E85" s="3" t="str">
        <f t="shared" si="1"/>
        <v/>
      </c>
      <c r="F85" t="s">
        <v>2210</v>
      </c>
      <c r="G85" t="s">
        <v>2234</v>
      </c>
      <c r="H85" t="s">
        <v>2225</v>
      </c>
    </row>
    <row r="86" spans="1:8" x14ac:dyDescent="0.25">
      <c r="A86" t="s">
        <v>994</v>
      </c>
      <c r="B86" t="s">
        <v>1247</v>
      </c>
      <c r="C86">
        <v>659.05079999999998</v>
      </c>
      <c r="D86" t="str">
        <f>IFERROR(VLOOKUP(A86,Lookup!$A$2:$B$446,2,0),"")</f>
        <v/>
      </c>
      <c r="E86" s="3" t="str">
        <f t="shared" si="1"/>
        <v/>
      </c>
      <c r="F86" t="s">
        <v>2210</v>
      </c>
      <c r="G86" t="s">
        <v>2235</v>
      </c>
      <c r="H86" t="s">
        <v>2225</v>
      </c>
    </row>
    <row r="87" spans="1:8" x14ac:dyDescent="0.25">
      <c r="A87" t="s">
        <v>245</v>
      </c>
      <c r="B87" t="s">
        <v>1248</v>
      </c>
      <c r="C87">
        <v>711.13469999999995</v>
      </c>
      <c r="D87" t="str">
        <f>IFERROR(VLOOKUP(A87,Lookup!$A$2:$B$446,2,0),"")</f>
        <v/>
      </c>
      <c r="E87" s="3" t="str">
        <f t="shared" si="1"/>
        <v/>
      </c>
      <c r="F87" t="s">
        <v>2210</v>
      </c>
      <c r="G87" t="s">
        <v>2235</v>
      </c>
      <c r="H87" t="s">
        <v>2217</v>
      </c>
    </row>
    <row r="88" spans="1:8" x14ac:dyDescent="0.25">
      <c r="A88" t="s">
        <v>261</v>
      </c>
      <c r="B88" t="s">
        <v>1249</v>
      </c>
      <c r="C88">
        <v>661.25459999999998</v>
      </c>
      <c r="D88" t="str">
        <f>IFERROR(VLOOKUP(A88,Lookup!$A$2:$B$446,2,0),"")</f>
        <v/>
      </c>
      <c r="E88" s="3" t="str">
        <f t="shared" si="1"/>
        <v/>
      </c>
      <c r="F88" t="s">
        <v>2210</v>
      </c>
      <c r="G88" t="s">
        <v>2218</v>
      </c>
      <c r="H88" t="s">
        <v>2219</v>
      </c>
    </row>
    <row r="89" spans="1:8" x14ac:dyDescent="0.25">
      <c r="A89" t="s">
        <v>199</v>
      </c>
      <c r="B89" t="s">
        <v>1250</v>
      </c>
      <c r="C89">
        <v>694.62112500000001</v>
      </c>
      <c r="D89">
        <f>IFERROR(VLOOKUP(A89,Lookup!$A$2:$B$446,2,0),"")</f>
        <v>525</v>
      </c>
      <c r="E89" s="3">
        <f t="shared" si="1"/>
        <v>169.62112500000001</v>
      </c>
      <c r="F89" t="s">
        <v>2210</v>
      </c>
      <c r="G89" t="s">
        <v>2220</v>
      </c>
      <c r="H89" t="s">
        <v>2221</v>
      </c>
    </row>
    <row r="90" spans="1:8" x14ac:dyDescent="0.25">
      <c r="A90" t="s">
        <v>434</v>
      </c>
      <c r="B90" t="s">
        <v>1251</v>
      </c>
      <c r="C90">
        <v>660.06000000000006</v>
      </c>
      <c r="D90" t="str">
        <f>IFERROR(VLOOKUP(A90,Lookup!$A$2:$B$446,2,0),"")</f>
        <v/>
      </c>
      <c r="E90" s="3" t="str">
        <f t="shared" si="1"/>
        <v/>
      </c>
      <c r="F90" t="s">
        <v>2210</v>
      </c>
      <c r="G90" t="s">
        <v>2220</v>
      </c>
      <c r="H90" t="s">
        <v>2221</v>
      </c>
    </row>
    <row r="91" spans="1:8" x14ac:dyDescent="0.25">
      <c r="A91" t="s">
        <v>571</v>
      </c>
      <c r="B91" t="s">
        <v>1252</v>
      </c>
      <c r="C91">
        <v>596.20275000000004</v>
      </c>
      <c r="D91" t="str">
        <f>IFERROR(VLOOKUP(A91,Lookup!$A$2:$B$446,2,0),"")</f>
        <v/>
      </c>
      <c r="E91" s="3" t="str">
        <f t="shared" si="1"/>
        <v/>
      </c>
      <c r="F91" t="s">
        <v>2210</v>
      </c>
      <c r="G91" t="s">
        <v>2224</v>
      </c>
      <c r="H91" t="s">
        <v>2225</v>
      </c>
    </row>
    <row r="92" spans="1:8" x14ac:dyDescent="0.25">
      <c r="A92" t="s">
        <v>560</v>
      </c>
      <c r="B92" t="s">
        <v>1253</v>
      </c>
      <c r="C92">
        <v>585</v>
      </c>
      <c r="D92" t="str">
        <f>IFERROR(VLOOKUP(A92,Lookup!$A$2:$B$446,2,0),"")</f>
        <v/>
      </c>
      <c r="E92" s="3" t="str">
        <f t="shared" si="1"/>
        <v/>
      </c>
      <c r="F92" t="s">
        <v>2210</v>
      </c>
      <c r="G92" t="s">
        <v>2222</v>
      </c>
      <c r="H92" t="s">
        <v>2223</v>
      </c>
    </row>
    <row r="93" spans="1:8" x14ac:dyDescent="0.25">
      <c r="A93" t="s">
        <v>463</v>
      </c>
      <c r="B93" t="s">
        <v>1254</v>
      </c>
      <c r="C93">
        <v>646.35</v>
      </c>
      <c r="D93" t="str">
        <f>IFERROR(VLOOKUP(A93,Lookup!$A$2:$B$446,2,0),"")</f>
        <v/>
      </c>
      <c r="E93" s="3" t="str">
        <f t="shared" si="1"/>
        <v/>
      </c>
      <c r="F93" t="s">
        <v>2210</v>
      </c>
      <c r="G93" t="s">
        <v>2218</v>
      </c>
      <c r="H93" t="s">
        <v>2219</v>
      </c>
    </row>
    <row r="94" spans="1:8" x14ac:dyDescent="0.25">
      <c r="A94" t="s">
        <v>1052</v>
      </c>
      <c r="B94" t="s">
        <v>1255</v>
      </c>
      <c r="C94">
        <v>657.748425</v>
      </c>
      <c r="D94">
        <f>IFERROR(VLOOKUP(A94,Lookup!$A$2:$B$446,2,0),"")</f>
        <v>727</v>
      </c>
      <c r="E94" s="3">
        <f t="shared" si="1"/>
        <v>-69.251575000000003</v>
      </c>
      <c r="F94" t="s">
        <v>2210</v>
      </c>
      <c r="G94" t="s">
        <v>2213</v>
      </c>
      <c r="H94" t="s">
        <v>2212</v>
      </c>
    </row>
    <row r="95" spans="1:8" x14ac:dyDescent="0.25">
      <c r="A95" t="s">
        <v>790</v>
      </c>
      <c r="B95" t="s">
        <v>1256</v>
      </c>
      <c r="C95">
        <v>604.06132500000001</v>
      </c>
      <c r="D95">
        <f>IFERROR(VLOOKUP(A95,Lookup!$A$2:$B$446,2,0),"")</f>
        <v>605</v>
      </c>
      <c r="E95" s="3">
        <f t="shared" si="1"/>
        <v>-0.93867499999998927</v>
      </c>
      <c r="F95" t="s">
        <v>2210</v>
      </c>
      <c r="G95" t="s">
        <v>2218</v>
      </c>
      <c r="H95" t="s">
        <v>2219</v>
      </c>
    </row>
    <row r="96" spans="1:8" x14ac:dyDescent="0.25">
      <c r="A96" t="s">
        <v>934</v>
      </c>
      <c r="B96" t="s">
        <v>1257</v>
      </c>
      <c r="C96">
        <v>600.28117499999996</v>
      </c>
      <c r="D96" t="str">
        <f>IFERROR(VLOOKUP(A96,Lookup!$A$2:$B$446,2,0),"")</f>
        <v/>
      </c>
      <c r="E96" s="3" t="str">
        <f t="shared" si="1"/>
        <v/>
      </c>
      <c r="F96" t="s">
        <v>2210</v>
      </c>
      <c r="G96" t="s">
        <v>2238</v>
      </c>
      <c r="H96" t="s">
        <v>2239</v>
      </c>
    </row>
    <row r="97" spans="1:8" x14ac:dyDescent="0.25">
      <c r="A97" t="s">
        <v>432</v>
      </c>
      <c r="B97" t="s">
        <v>1258</v>
      </c>
      <c r="C97">
        <v>642.82972499999994</v>
      </c>
      <c r="D97">
        <f>IFERROR(VLOOKUP(A97,Lookup!$A$2:$B$446,2,0),"")</f>
        <v>300</v>
      </c>
      <c r="E97" s="3">
        <f t="shared" si="1"/>
        <v>342.82972499999994</v>
      </c>
      <c r="F97" t="s">
        <v>2210</v>
      </c>
      <c r="G97" t="s">
        <v>2238</v>
      </c>
      <c r="H97" t="s">
        <v>2239</v>
      </c>
    </row>
    <row r="98" spans="1:8" x14ac:dyDescent="0.25">
      <c r="A98" t="s">
        <v>815</v>
      </c>
      <c r="B98" t="s">
        <v>1259</v>
      </c>
      <c r="C98">
        <v>593.37749999999994</v>
      </c>
      <c r="D98">
        <f>IFERROR(VLOOKUP(A98,Lookup!$A$2:$B$446,2,0),"")</f>
        <v>648</v>
      </c>
      <c r="E98" s="3">
        <f t="shared" si="1"/>
        <v>-54.622500000000059</v>
      </c>
      <c r="F98" t="s">
        <v>2210</v>
      </c>
      <c r="G98" t="s">
        <v>2230</v>
      </c>
      <c r="H98" t="s">
        <v>2219</v>
      </c>
    </row>
    <row r="99" spans="1:8" x14ac:dyDescent="0.25">
      <c r="A99" t="s">
        <v>779</v>
      </c>
      <c r="B99" t="s">
        <v>1260</v>
      </c>
      <c r="C99">
        <v>618.97050000000002</v>
      </c>
      <c r="D99" t="str">
        <f>IFERROR(VLOOKUP(A99,Lookup!$A$2:$B$446,2,0),"")</f>
        <v/>
      </c>
      <c r="E99" s="3" t="str">
        <f t="shared" si="1"/>
        <v/>
      </c>
      <c r="F99" t="s">
        <v>2210</v>
      </c>
      <c r="G99" t="s">
        <v>2235</v>
      </c>
      <c r="H99" t="s">
        <v>2225</v>
      </c>
    </row>
    <row r="100" spans="1:8" x14ac:dyDescent="0.25">
      <c r="A100" t="s">
        <v>742</v>
      </c>
      <c r="B100" t="s">
        <v>1261</v>
      </c>
      <c r="C100">
        <v>610.1373000000001</v>
      </c>
      <c r="D100">
        <f>IFERROR(VLOOKUP(A100,Lookup!$A$2:$B$446,2,0),"")</f>
        <v>495</v>
      </c>
      <c r="E100" s="3">
        <f t="shared" si="1"/>
        <v>115.1373000000001</v>
      </c>
      <c r="F100" t="s">
        <v>2231</v>
      </c>
      <c r="G100" t="s">
        <v>2218</v>
      </c>
      <c r="H100" t="s">
        <v>2219</v>
      </c>
    </row>
    <row r="101" spans="1:8" x14ac:dyDescent="0.25">
      <c r="A101" t="s">
        <v>1081</v>
      </c>
      <c r="B101" t="s">
        <v>1262</v>
      </c>
      <c r="C101">
        <v>538.93125000000009</v>
      </c>
      <c r="D101" t="str">
        <f>IFERROR(VLOOKUP(A101,Lookup!$A$2:$B$446,2,0),"")</f>
        <v/>
      </c>
      <c r="E101" s="3" t="str">
        <f t="shared" si="1"/>
        <v/>
      </c>
      <c r="F101" t="s">
        <v>2231</v>
      </c>
      <c r="G101" t="s">
        <v>2234</v>
      </c>
      <c r="H101" t="s">
        <v>2217</v>
      </c>
    </row>
    <row r="102" spans="1:8" x14ac:dyDescent="0.25">
      <c r="A102" t="s">
        <v>1152</v>
      </c>
      <c r="B102" t="s">
        <v>1153</v>
      </c>
      <c r="C102">
        <v>537.31499999999994</v>
      </c>
      <c r="D102" t="str">
        <f>IFERROR(VLOOKUP(A102,Lookup!$A$2:$B$446,2,0),"")</f>
        <v/>
      </c>
      <c r="E102" s="3" t="str">
        <f t="shared" si="1"/>
        <v/>
      </c>
      <c r="F102" t="s">
        <v>2231</v>
      </c>
      <c r="G102" t="s">
        <v>2214</v>
      </c>
      <c r="H102" t="s">
        <v>2215</v>
      </c>
    </row>
    <row r="103" spans="1:8" x14ac:dyDescent="0.25">
      <c r="A103" t="s">
        <v>385</v>
      </c>
      <c r="B103" t="s">
        <v>1263</v>
      </c>
      <c r="C103">
        <v>508.1925</v>
      </c>
      <c r="D103">
        <f>IFERROR(VLOOKUP(A103,Lookup!$A$2:$B$446,2,0),"")</f>
        <v>224</v>
      </c>
      <c r="E103" s="3">
        <f t="shared" si="1"/>
        <v>284.1925</v>
      </c>
      <c r="F103" t="s">
        <v>2231</v>
      </c>
      <c r="G103" t="s">
        <v>2220</v>
      </c>
      <c r="H103" t="s">
        <v>2221</v>
      </c>
    </row>
    <row r="104" spans="1:8" x14ac:dyDescent="0.25">
      <c r="A104" t="s">
        <v>639</v>
      </c>
      <c r="B104" t="s">
        <v>1264</v>
      </c>
      <c r="C104">
        <v>584.85930000000008</v>
      </c>
      <c r="D104" t="str">
        <f>IFERROR(VLOOKUP(A104,Lookup!$A$2:$B$446,2,0),"")</f>
        <v/>
      </c>
      <c r="E104" s="3" t="str">
        <f t="shared" si="1"/>
        <v/>
      </c>
      <c r="F104" t="s">
        <v>2231</v>
      </c>
      <c r="G104" t="s">
        <v>2218</v>
      </c>
      <c r="H104" t="s">
        <v>2219</v>
      </c>
    </row>
    <row r="105" spans="1:8" x14ac:dyDescent="0.25">
      <c r="A105" t="s">
        <v>1085</v>
      </c>
      <c r="B105" t="s">
        <v>1265</v>
      </c>
      <c r="C105">
        <v>556.75410000000011</v>
      </c>
      <c r="D105" t="str">
        <f>IFERROR(VLOOKUP(A105,Lookup!$A$2:$B$446,2,0),"")</f>
        <v/>
      </c>
      <c r="E105" s="3" t="str">
        <f t="shared" si="1"/>
        <v/>
      </c>
      <c r="F105" t="s">
        <v>2231</v>
      </c>
      <c r="G105" t="s">
        <v>2213</v>
      </c>
      <c r="H105" t="s">
        <v>2212</v>
      </c>
    </row>
    <row r="106" spans="1:8" x14ac:dyDescent="0.25">
      <c r="A106" t="s">
        <v>454</v>
      </c>
      <c r="B106" t="s">
        <v>1266</v>
      </c>
      <c r="C106">
        <v>601.76954999999998</v>
      </c>
      <c r="D106">
        <f>IFERROR(VLOOKUP(A106,Lookup!$A$2:$B$446,2,0),"")</f>
        <v>605</v>
      </c>
      <c r="E106" s="3">
        <f t="shared" si="1"/>
        <v>-3.2304500000000189</v>
      </c>
      <c r="F106" t="s">
        <v>2231</v>
      </c>
      <c r="G106" t="s">
        <v>2230</v>
      </c>
      <c r="H106" t="s">
        <v>2219</v>
      </c>
    </row>
    <row r="107" spans="1:8" x14ac:dyDescent="0.25">
      <c r="A107" t="s">
        <v>538</v>
      </c>
      <c r="B107" t="s">
        <v>1267</v>
      </c>
      <c r="C107">
        <v>613.10279999999989</v>
      </c>
      <c r="D107" t="str">
        <f>IFERROR(VLOOKUP(A107,Lookup!$A$2:$B$446,2,0),"")</f>
        <v/>
      </c>
      <c r="E107" s="3" t="str">
        <f t="shared" si="1"/>
        <v/>
      </c>
      <c r="F107" t="s">
        <v>2231</v>
      </c>
      <c r="G107" t="s">
        <v>2235</v>
      </c>
      <c r="H107" t="s">
        <v>2225</v>
      </c>
    </row>
    <row r="108" spans="1:8" x14ac:dyDescent="0.25">
      <c r="A108" t="s">
        <v>914</v>
      </c>
      <c r="B108" t="s">
        <v>1268</v>
      </c>
      <c r="C108">
        <v>565.08780000000002</v>
      </c>
      <c r="D108" t="str">
        <f>IFERROR(VLOOKUP(A108,Lookup!$A$2:$B$446,2,0),"")</f>
        <v/>
      </c>
      <c r="E108" s="3" t="str">
        <f t="shared" si="1"/>
        <v/>
      </c>
      <c r="F108" t="s">
        <v>2231</v>
      </c>
      <c r="G108" t="s">
        <v>2218</v>
      </c>
      <c r="H108" t="s">
        <v>2219</v>
      </c>
    </row>
    <row r="109" spans="1:8" x14ac:dyDescent="0.25">
      <c r="A109" t="s">
        <v>362</v>
      </c>
      <c r="B109" t="s">
        <v>1269</v>
      </c>
      <c r="C109">
        <v>563.39279999999997</v>
      </c>
      <c r="D109">
        <f>IFERROR(VLOOKUP(A109,Lookup!$A$2:$B$446,2,0),"")</f>
        <v>224</v>
      </c>
      <c r="E109" s="3">
        <f t="shared" si="1"/>
        <v>339.39279999999997</v>
      </c>
      <c r="F109" t="s">
        <v>2231</v>
      </c>
      <c r="G109" t="s">
        <v>2220</v>
      </c>
      <c r="H109" t="s">
        <v>2221</v>
      </c>
    </row>
    <row r="110" spans="1:8" x14ac:dyDescent="0.25">
      <c r="A110" t="s">
        <v>931</v>
      </c>
      <c r="B110" t="s">
        <v>1270</v>
      </c>
      <c r="C110">
        <v>548.51114999999993</v>
      </c>
      <c r="D110">
        <f>IFERROR(VLOOKUP(A110,Lookup!$A$2:$B$446,2,0),"")</f>
        <v>720</v>
      </c>
      <c r="E110" s="3">
        <f t="shared" si="1"/>
        <v>-171.48885000000007</v>
      </c>
      <c r="F110" t="s">
        <v>2231</v>
      </c>
      <c r="G110" t="s">
        <v>2238</v>
      </c>
      <c r="H110" t="s">
        <v>2239</v>
      </c>
    </row>
    <row r="111" spans="1:8" x14ac:dyDescent="0.25">
      <c r="A111" t="s">
        <v>472</v>
      </c>
      <c r="B111" t="s">
        <v>1271</v>
      </c>
      <c r="C111">
        <v>576.79814999999996</v>
      </c>
      <c r="D111" t="str">
        <f>IFERROR(VLOOKUP(A111,Lookup!$A$2:$B$446,2,0),"")</f>
        <v/>
      </c>
      <c r="E111" s="3" t="str">
        <f t="shared" si="1"/>
        <v/>
      </c>
      <c r="F111" t="s">
        <v>2231</v>
      </c>
      <c r="G111" t="s">
        <v>2224</v>
      </c>
      <c r="H111" t="s">
        <v>2225</v>
      </c>
    </row>
    <row r="112" spans="1:8" x14ac:dyDescent="0.25">
      <c r="A112" t="s">
        <v>461</v>
      </c>
      <c r="B112" t="s">
        <v>1272</v>
      </c>
      <c r="C112">
        <v>550.28250000000003</v>
      </c>
      <c r="D112">
        <f>IFERROR(VLOOKUP(A112,Lookup!$A$2:$B$446,2,0),"")</f>
        <v>588</v>
      </c>
      <c r="E112" s="3">
        <f t="shared" si="1"/>
        <v>-37.717499999999973</v>
      </c>
      <c r="F112" t="s">
        <v>2231</v>
      </c>
      <c r="G112" t="s">
        <v>2218</v>
      </c>
      <c r="H112" t="s">
        <v>2219</v>
      </c>
    </row>
    <row r="113" spans="1:8" x14ac:dyDescent="0.25">
      <c r="A113" t="s">
        <v>719</v>
      </c>
      <c r="B113" t="s">
        <v>1273</v>
      </c>
      <c r="C113">
        <v>551.68949999999995</v>
      </c>
      <c r="D113">
        <f>IFERROR(VLOOKUP(A113,Lookup!$A$2:$B$446,2,0),"")</f>
        <v>396</v>
      </c>
      <c r="E113" s="3">
        <f t="shared" si="1"/>
        <v>155.68949999999995</v>
      </c>
      <c r="F113" t="s">
        <v>2231</v>
      </c>
      <c r="G113" t="s">
        <v>2220</v>
      </c>
      <c r="H113" t="s">
        <v>2221</v>
      </c>
    </row>
    <row r="114" spans="1:8" x14ac:dyDescent="0.25">
      <c r="A114" t="s">
        <v>128</v>
      </c>
      <c r="B114" t="s">
        <v>1274</v>
      </c>
      <c r="C114">
        <v>546.39959999999996</v>
      </c>
      <c r="D114">
        <f>IFERROR(VLOOKUP(A114,Lookup!$A$2:$B$446,2,0),"")</f>
        <v>540</v>
      </c>
      <c r="E114" s="3">
        <f t="shared" si="1"/>
        <v>6.399599999999964</v>
      </c>
      <c r="F114" t="s">
        <v>2231</v>
      </c>
      <c r="G114" t="s">
        <v>2218</v>
      </c>
      <c r="H114" t="s">
        <v>2219</v>
      </c>
    </row>
    <row r="115" spans="1:8" x14ac:dyDescent="0.25">
      <c r="A115" t="s">
        <v>426</v>
      </c>
      <c r="B115" t="s">
        <v>1275</v>
      </c>
      <c r="C115">
        <v>539.89949999999999</v>
      </c>
      <c r="D115">
        <f>IFERROR(VLOOKUP(A115,Lookup!$A$2:$B$446,2,0),"")</f>
        <v>504</v>
      </c>
      <c r="E115" s="3">
        <f t="shared" si="1"/>
        <v>35.899499999999989</v>
      </c>
      <c r="F115" t="s">
        <v>2231</v>
      </c>
      <c r="G115" t="s">
        <v>2218</v>
      </c>
      <c r="H115" t="s">
        <v>2219</v>
      </c>
    </row>
    <row r="116" spans="1:8" x14ac:dyDescent="0.25">
      <c r="A116" t="s">
        <v>972</v>
      </c>
      <c r="B116" t="s">
        <v>1276</v>
      </c>
      <c r="C116">
        <v>532.98052500000006</v>
      </c>
      <c r="D116" t="str">
        <f>IFERROR(VLOOKUP(A116,Lookup!$A$2:$B$446,2,0),"")</f>
        <v/>
      </c>
      <c r="E116" s="3" t="str">
        <f t="shared" si="1"/>
        <v/>
      </c>
      <c r="F116" t="s">
        <v>2231</v>
      </c>
      <c r="G116" t="s">
        <v>2235</v>
      </c>
      <c r="H116" t="s">
        <v>2225</v>
      </c>
    </row>
    <row r="117" spans="1:8" x14ac:dyDescent="0.25">
      <c r="A117" t="s">
        <v>848</v>
      </c>
      <c r="B117" t="s">
        <v>1277</v>
      </c>
      <c r="C117">
        <v>535.83480000000009</v>
      </c>
      <c r="D117">
        <f>IFERROR(VLOOKUP(A117,Lookup!$A$2:$B$446,2,0),"")</f>
        <v>320</v>
      </c>
      <c r="E117" s="3">
        <f t="shared" si="1"/>
        <v>215.83480000000009</v>
      </c>
      <c r="F117" t="s">
        <v>2231</v>
      </c>
      <c r="G117" t="s">
        <v>2220</v>
      </c>
      <c r="H117" t="s">
        <v>2221</v>
      </c>
    </row>
    <row r="118" spans="1:8" x14ac:dyDescent="0.25">
      <c r="A118" t="s">
        <v>493</v>
      </c>
      <c r="B118" t="s">
        <v>1278</v>
      </c>
      <c r="C118">
        <v>538.24064999999996</v>
      </c>
      <c r="D118" t="str">
        <f>IFERROR(VLOOKUP(A118,Lookup!$A$2:$B$446,2,0),"")</f>
        <v/>
      </c>
      <c r="E118" s="3" t="str">
        <f t="shared" si="1"/>
        <v/>
      </c>
      <c r="F118" t="s">
        <v>2231</v>
      </c>
      <c r="G118" t="s">
        <v>2238</v>
      </c>
      <c r="H118" t="s">
        <v>2239</v>
      </c>
    </row>
    <row r="119" spans="1:8" x14ac:dyDescent="0.25">
      <c r="A119" t="s">
        <v>520</v>
      </c>
      <c r="B119" t="s">
        <v>1279</v>
      </c>
      <c r="C119">
        <v>541.14300000000003</v>
      </c>
      <c r="D119">
        <f>IFERROR(VLOOKUP(A119,Lookup!$A$2:$B$446,2,0),"")</f>
        <v>396</v>
      </c>
      <c r="E119" s="3">
        <f t="shared" si="1"/>
        <v>145.14300000000003</v>
      </c>
      <c r="F119" t="s">
        <v>2231</v>
      </c>
      <c r="G119" t="s">
        <v>2220</v>
      </c>
      <c r="H119" t="s">
        <v>2221</v>
      </c>
    </row>
    <row r="120" spans="1:8" x14ac:dyDescent="0.25">
      <c r="A120" t="s">
        <v>925</v>
      </c>
      <c r="B120" t="s">
        <v>1280</v>
      </c>
      <c r="C120">
        <v>508.10039999999992</v>
      </c>
      <c r="D120" t="str">
        <f>IFERROR(VLOOKUP(A120,Lookup!$A$2:$B$446,2,0),"")</f>
        <v/>
      </c>
      <c r="E120" s="3" t="str">
        <f t="shared" si="1"/>
        <v/>
      </c>
      <c r="F120" t="s">
        <v>2231</v>
      </c>
      <c r="G120" t="s">
        <v>2220</v>
      </c>
      <c r="H120" t="s">
        <v>2221</v>
      </c>
    </row>
    <row r="121" spans="1:8" x14ac:dyDescent="0.25">
      <c r="A121" t="s">
        <v>843</v>
      </c>
      <c r="B121" t="s">
        <v>1281</v>
      </c>
      <c r="C121">
        <v>458.76600000000008</v>
      </c>
      <c r="D121" t="str">
        <f>IFERROR(VLOOKUP(A121,Lookup!$A$2:$B$446,2,0),"")</f>
        <v/>
      </c>
      <c r="E121" s="3" t="str">
        <f t="shared" si="1"/>
        <v/>
      </c>
      <c r="F121" t="s">
        <v>2231</v>
      </c>
      <c r="G121" t="s">
        <v>2224</v>
      </c>
      <c r="H121" t="s">
        <v>2225</v>
      </c>
    </row>
    <row r="122" spans="1:8" x14ac:dyDescent="0.25">
      <c r="A122" t="s">
        <v>894</v>
      </c>
      <c r="B122" t="s">
        <v>1282</v>
      </c>
      <c r="C122">
        <v>527.56200000000001</v>
      </c>
      <c r="D122" t="str">
        <f>IFERROR(VLOOKUP(A122,Lookup!$A$2:$B$446,2,0),"")</f>
        <v/>
      </c>
      <c r="E122" s="3" t="str">
        <f t="shared" si="1"/>
        <v/>
      </c>
      <c r="F122" t="s">
        <v>2231</v>
      </c>
      <c r="G122" t="s">
        <v>2222</v>
      </c>
      <c r="H122" t="s">
        <v>2223</v>
      </c>
    </row>
    <row r="123" spans="1:8" x14ac:dyDescent="0.25">
      <c r="A123" t="s">
        <v>830</v>
      </c>
      <c r="B123" t="s">
        <v>1283</v>
      </c>
      <c r="C123">
        <v>496.38</v>
      </c>
      <c r="D123" t="str">
        <f>IFERROR(VLOOKUP(A123,Lookup!$A$2:$B$446,2,0),"")</f>
        <v/>
      </c>
      <c r="E123" s="3" t="str">
        <f t="shared" si="1"/>
        <v/>
      </c>
      <c r="F123" t="s">
        <v>2231</v>
      </c>
      <c r="G123" t="s">
        <v>2220</v>
      </c>
      <c r="H123" t="s">
        <v>2221</v>
      </c>
    </row>
    <row r="124" spans="1:8" x14ac:dyDescent="0.25">
      <c r="A124" t="s">
        <v>921</v>
      </c>
      <c r="B124" t="s">
        <v>1284</v>
      </c>
      <c r="C124">
        <v>494.40997500000003</v>
      </c>
      <c r="D124">
        <f>IFERROR(VLOOKUP(A124,Lookup!$A$2:$B$446,2,0),"")</f>
        <v>525</v>
      </c>
      <c r="E124" s="3">
        <f t="shared" si="1"/>
        <v>-30.590024999999969</v>
      </c>
      <c r="F124" t="s">
        <v>2231</v>
      </c>
      <c r="G124" t="s">
        <v>2218</v>
      </c>
      <c r="H124" t="s">
        <v>2219</v>
      </c>
    </row>
    <row r="125" spans="1:8" x14ac:dyDescent="0.25">
      <c r="A125" t="s">
        <v>736</v>
      </c>
      <c r="B125" t="s">
        <v>1285</v>
      </c>
      <c r="C125">
        <v>500.06715000000003</v>
      </c>
      <c r="D125">
        <f>IFERROR(VLOOKUP(A125,Lookup!$A$2:$B$446,2,0),"")</f>
        <v>504</v>
      </c>
      <c r="E125" s="3">
        <f t="shared" si="1"/>
        <v>-3.9328499999999735</v>
      </c>
      <c r="F125" t="s">
        <v>2231</v>
      </c>
      <c r="G125" t="s">
        <v>2222</v>
      </c>
      <c r="H125" t="s">
        <v>2223</v>
      </c>
    </row>
    <row r="126" spans="1:8" x14ac:dyDescent="0.25">
      <c r="A126" t="s">
        <v>855</v>
      </c>
      <c r="B126" t="s">
        <v>1286</v>
      </c>
      <c r="C126">
        <v>514.78980000000001</v>
      </c>
      <c r="D126">
        <f>IFERROR(VLOOKUP(A126,Lookup!$A$2:$B$446,2,0),"")</f>
        <v>500</v>
      </c>
      <c r="E126" s="3">
        <f t="shared" si="1"/>
        <v>14.789800000000014</v>
      </c>
      <c r="F126" t="s">
        <v>2231</v>
      </c>
      <c r="G126" t="s">
        <v>2216</v>
      </c>
      <c r="H126" t="s">
        <v>2217</v>
      </c>
    </row>
    <row r="127" spans="1:8" x14ac:dyDescent="0.25">
      <c r="A127" t="s">
        <v>780</v>
      </c>
      <c r="B127" t="s">
        <v>1287</v>
      </c>
      <c r="C127">
        <v>441.94837500000006</v>
      </c>
      <c r="D127">
        <f>IFERROR(VLOOKUP(A127,Lookup!$A$2:$B$446,2,0),"")</f>
        <v>450</v>
      </c>
      <c r="E127" s="3">
        <f t="shared" si="1"/>
        <v>-8.0516249999999445</v>
      </c>
      <c r="F127" t="s">
        <v>2231</v>
      </c>
      <c r="G127" t="s">
        <v>2230</v>
      </c>
      <c r="H127" t="s">
        <v>2219</v>
      </c>
    </row>
    <row r="128" spans="1:8" x14ac:dyDescent="0.25">
      <c r="A128" t="s">
        <v>509</v>
      </c>
      <c r="B128" t="s">
        <v>1288</v>
      </c>
      <c r="C128">
        <v>441.30900000000003</v>
      </c>
      <c r="D128">
        <f>IFERROR(VLOOKUP(A128,Lookup!$A$2:$B$446,2,0),"")</f>
        <v>504</v>
      </c>
      <c r="E128" s="3">
        <f t="shared" si="1"/>
        <v>-62.690999999999974</v>
      </c>
      <c r="F128" t="s">
        <v>2231</v>
      </c>
      <c r="G128" t="s">
        <v>2222</v>
      </c>
      <c r="H128" t="s">
        <v>2223</v>
      </c>
    </row>
    <row r="129" spans="1:8" x14ac:dyDescent="0.25">
      <c r="A129" t="s">
        <v>576</v>
      </c>
      <c r="B129" t="s">
        <v>1289</v>
      </c>
      <c r="C129">
        <v>500.22540000000004</v>
      </c>
      <c r="D129" t="str">
        <f>IFERROR(VLOOKUP(A129,Lookup!$A$2:$B$446,2,0),"")</f>
        <v/>
      </c>
      <c r="E129" s="3" t="str">
        <f t="shared" si="1"/>
        <v/>
      </c>
      <c r="F129" t="s">
        <v>2231</v>
      </c>
      <c r="G129" t="s">
        <v>2218</v>
      </c>
      <c r="H129" t="s">
        <v>2219</v>
      </c>
    </row>
    <row r="130" spans="1:8" x14ac:dyDescent="0.25">
      <c r="A130" t="s">
        <v>635</v>
      </c>
      <c r="B130" t="s">
        <v>1290</v>
      </c>
      <c r="C130">
        <v>471.91845000000001</v>
      </c>
      <c r="D130">
        <f>IFERROR(VLOOKUP(A130,Lookup!$A$2:$B$446,2,0),"")</f>
        <v>510</v>
      </c>
      <c r="E130" s="3">
        <f t="shared" si="1"/>
        <v>-38.081549999999993</v>
      </c>
      <c r="F130" t="s">
        <v>2231</v>
      </c>
      <c r="G130" t="s">
        <v>2218</v>
      </c>
      <c r="H130" t="s">
        <v>2219</v>
      </c>
    </row>
    <row r="131" spans="1:8" x14ac:dyDescent="0.25">
      <c r="A131" t="s">
        <v>881</v>
      </c>
      <c r="B131" t="s">
        <v>1291</v>
      </c>
      <c r="C131">
        <v>484.34999999999997</v>
      </c>
      <c r="D131" t="str">
        <f>IFERROR(VLOOKUP(A131,Lookup!$A$2:$B$446,2,0),"")</f>
        <v/>
      </c>
      <c r="E131" s="3" t="str">
        <f t="shared" si="1"/>
        <v/>
      </c>
      <c r="F131" t="s">
        <v>2231</v>
      </c>
      <c r="G131" t="s">
        <v>2224</v>
      </c>
      <c r="H131" t="s">
        <v>2225</v>
      </c>
    </row>
    <row r="132" spans="1:8" x14ac:dyDescent="0.25">
      <c r="A132" t="s">
        <v>1122</v>
      </c>
      <c r="B132" t="s">
        <v>1292</v>
      </c>
      <c r="C132">
        <v>452.00249999999994</v>
      </c>
      <c r="D132">
        <f>IFERROR(VLOOKUP(A132,Lookup!$A$2:$B$446,2,0),"")</f>
        <v>520</v>
      </c>
      <c r="E132" s="3">
        <f t="shared" ref="E132:E195" si="2">IFERROR(C132-D132,"")</f>
        <v>-67.997500000000059</v>
      </c>
      <c r="F132" t="s">
        <v>2231</v>
      </c>
      <c r="G132" t="s">
        <v>2213</v>
      </c>
      <c r="H132" t="s">
        <v>2212</v>
      </c>
    </row>
    <row r="133" spans="1:8" x14ac:dyDescent="0.25">
      <c r="A133" t="s">
        <v>51</v>
      </c>
      <c r="B133" t="s">
        <v>1293</v>
      </c>
      <c r="C133">
        <v>474.26099999999997</v>
      </c>
      <c r="D133">
        <f>IFERROR(VLOOKUP(A133,Lookup!$A$2:$B$446,2,0),"")</f>
        <v>455</v>
      </c>
      <c r="E133" s="3">
        <f t="shared" si="2"/>
        <v>19.260999999999967</v>
      </c>
      <c r="F133" t="s">
        <v>2231</v>
      </c>
      <c r="G133" t="s">
        <v>2220</v>
      </c>
      <c r="H133" t="s">
        <v>2221</v>
      </c>
    </row>
    <row r="134" spans="1:8" x14ac:dyDescent="0.25">
      <c r="A134" t="s">
        <v>1006</v>
      </c>
      <c r="B134" t="s">
        <v>1294</v>
      </c>
      <c r="C134">
        <v>461.90999999999997</v>
      </c>
      <c r="D134" t="str">
        <f>IFERROR(VLOOKUP(A134,Lookup!$A$2:$B$446,2,0),"")</f>
        <v/>
      </c>
      <c r="E134" s="3" t="str">
        <f t="shared" si="2"/>
        <v/>
      </c>
      <c r="F134" t="s">
        <v>2231</v>
      </c>
      <c r="G134" t="s">
        <v>2243</v>
      </c>
      <c r="H134" t="s">
        <v>2219</v>
      </c>
    </row>
    <row r="135" spans="1:8" x14ac:dyDescent="0.25">
      <c r="A135" t="s">
        <v>1080</v>
      </c>
      <c r="B135" t="s">
        <v>1295</v>
      </c>
      <c r="C135">
        <v>420.13125000000002</v>
      </c>
      <c r="D135" t="str">
        <f>IFERROR(VLOOKUP(A135,Lookup!$A$2:$B$446,2,0),"")</f>
        <v/>
      </c>
      <c r="E135" s="3" t="str">
        <f t="shared" si="2"/>
        <v/>
      </c>
      <c r="F135" t="s">
        <v>2231</v>
      </c>
      <c r="G135" t="s">
        <v>2234</v>
      </c>
      <c r="H135" t="s">
        <v>2217</v>
      </c>
    </row>
    <row r="136" spans="1:8" x14ac:dyDescent="0.25">
      <c r="A136" t="s">
        <v>648</v>
      </c>
      <c r="B136" t="s">
        <v>1296</v>
      </c>
      <c r="C136">
        <v>454.83659999999998</v>
      </c>
      <c r="D136">
        <f>IFERROR(VLOOKUP(A136,Lookup!$A$2:$B$446,2,0),"")</f>
        <v>432</v>
      </c>
      <c r="E136" s="3">
        <f t="shared" si="2"/>
        <v>22.836599999999976</v>
      </c>
      <c r="F136" t="s">
        <v>2231</v>
      </c>
      <c r="G136" t="s">
        <v>2216</v>
      </c>
      <c r="H136" t="s">
        <v>2217</v>
      </c>
    </row>
    <row r="137" spans="1:8" x14ac:dyDescent="0.25">
      <c r="A137" t="s">
        <v>491</v>
      </c>
      <c r="B137" t="s">
        <v>1297</v>
      </c>
      <c r="C137">
        <v>460.58760000000001</v>
      </c>
      <c r="D137">
        <f>IFERROR(VLOOKUP(A137,Lookup!$A$2:$B$446,2,0),"")</f>
        <v>450</v>
      </c>
      <c r="E137" s="3">
        <f t="shared" si="2"/>
        <v>10.587600000000009</v>
      </c>
      <c r="F137" t="s">
        <v>2231</v>
      </c>
      <c r="G137" t="s">
        <v>2216</v>
      </c>
      <c r="H137" t="s">
        <v>2217</v>
      </c>
    </row>
    <row r="138" spans="1:8" x14ac:dyDescent="0.25">
      <c r="A138" t="s">
        <v>677</v>
      </c>
      <c r="B138" t="s">
        <v>1298</v>
      </c>
      <c r="C138">
        <v>409.40212500000001</v>
      </c>
      <c r="D138" t="str">
        <f>IFERROR(VLOOKUP(A138,Lookup!$A$2:$B$446,2,0),"")</f>
        <v/>
      </c>
      <c r="E138" s="3" t="str">
        <f t="shared" si="2"/>
        <v/>
      </c>
      <c r="F138" t="s">
        <v>2231</v>
      </c>
      <c r="G138" t="s">
        <v>2218</v>
      </c>
      <c r="H138" t="s">
        <v>2219</v>
      </c>
    </row>
    <row r="139" spans="1:8" x14ac:dyDescent="0.25">
      <c r="A139" t="s">
        <v>169</v>
      </c>
      <c r="B139" t="s">
        <v>1299</v>
      </c>
      <c r="C139">
        <v>436.60350000000005</v>
      </c>
      <c r="D139" t="str">
        <f>IFERROR(VLOOKUP(A139,Lookup!$A$2:$B$446,2,0),"")</f>
        <v/>
      </c>
      <c r="E139" s="3" t="str">
        <f t="shared" si="2"/>
        <v/>
      </c>
      <c r="F139" t="s">
        <v>2231</v>
      </c>
      <c r="G139" t="s">
        <v>2244</v>
      </c>
      <c r="H139" t="s">
        <v>2212</v>
      </c>
    </row>
    <row r="140" spans="1:8" x14ac:dyDescent="0.25">
      <c r="A140" t="s">
        <v>1082</v>
      </c>
      <c r="B140" t="s">
        <v>1300</v>
      </c>
      <c r="C140">
        <v>460.65</v>
      </c>
      <c r="D140">
        <f>IFERROR(VLOOKUP(A140,Lookup!$A$2:$B$446,2,0),"")</f>
        <v>520</v>
      </c>
      <c r="E140" s="3">
        <f t="shared" si="2"/>
        <v>-59.350000000000023</v>
      </c>
      <c r="F140" t="s">
        <v>2231</v>
      </c>
      <c r="G140" t="s">
        <v>2213</v>
      </c>
      <c r="H140" t="s">
        <v>2212</v>
      </c>
    </row>
    <row r="141" spans="1:8" x14ac:dyDescent="0.25">
      <c r="A141" t="s">
        <v>47</v>
      </c>
      <c r="B141" t="s">
        <v>1301</v>
      </c>
      <c r="C141">
        <v>585.48547499999995</v>
      </c>
      <c r="D141" t="str">
        <f>IFERROR(VLOOKUP(A141,Lookup!$A$2:$B$446,2,0),"")</f>
        <v/>
      </c>
      <c r="E141" s="3" t="str">
        <f t="shared" si="2"/>
        <v/>
      </c>
      <c r="F141" t="s">
        <v>2231</v>
      </c>
      <c r="G141" t="s">
        <v>2218</v>
      </c>
      <c r="H141" t="s">
        <v>2219</v>
      </c>
    </row>
    <row r="142" spans="1:8" x14ac:dyDescent="0.25">
      <c r="A142" t="s">
        <v>630</v>
      </c>
      <c r="B142" t="s">
        <v>1302</v>
      </c>
      <c r="C142">
        <v>456.9731250000001</v>
      </c>
      <c r="D142">
        <f>IFERROR(VLOOKUP(A142,Lookup!$A$2:$B$446,2,0),"")</f>
        <v>240</v>
      </c>
      <c r="E142" s="3">
        <f t="shared" si="2"/>
        <v>216.9731250000001</v>
      </c>
      <c r="F142" t="s">
        <v>2231</v>
      </c>
      <c r="G142" t="s">
        <v>2220</v>
      </c>
      <c r="H142" t="s">
        <v>2221</v>
      </c>
    </row>
    <row r="143" spans="1:8" x14ac:dyDescent="0.25">
      <c r="A143" t="s">
        <v>206</v>
      </c>
      <c r="B143" t="s">
        <v>1303</v>
      </c>
      <c r="C143">
        <v>451.49519999999995</v>
      </c>
      <c r="D143">
        <f>IFERROR(VLOOKUP(A143,Lookup!$A$2:$B$446,2,0),"")</f>
        <v>450</v>
      </c>
      <c r="E143" s="3">
        <f t="shared" si="2"/>
        <v>1.4951999999999543</v>
      </c>
      <c r="F143" t="s">
        <v>2231</v>
      </c>
      <c r="G143" t="s">
        <v>2218</v>
      </c>
      <c r="H143" t="s">
        <v>2219</v>
      </c>
    </row>
    <row r="144" spans="1:8" x14ac:dyDescent="0.25">
      <c r="A144" t="s">
        <v>973</v>
      </c>
      <c r="B144" t="s">
        <v>1304</v>
      </c>
      <c r="C144">
        <v>468.54179999999991</v>
      </c>
      <c r="D144" t="str">
        <f>IFERROR(VLOOKUP(A144,Lookup!$A$2:$B$446,2,0),"")</f>
        <v/>
      </c>
      <c r="E144" s="3" t="str">
        <f t="shared" si="2"/>
        <v/>
      </c>
      <c r="F144" t="s">
        <v>2231</v>
      </c>
      <c r="G144" t="s">
        <v>2220</v>
      </c>
      <c r="H144" t="s">
        <v>2221</v>
      </c>
    </row>
    <row r="145" spans="1:8" x14ac:dyDescent="0.25">
      <c r="A145" t="s">
        <v>1305</v>
      </c>
      <c r="B145" t="s">
        <v>1306</v>
      </c>
      <c r="C145">
        <v>400</v>
      </c>
      <c r="D145" t="str">
        <f>IFERROR(VLOOKUP(A145,Lookup!$A$2:$B$446,2,0),"")</f>
        <v/>
      </c>
      <c r="E145" s="3" t="str">
        <f t="shared" si="2"/>
        <v/>
      </c>
      <c r="F145" t="s">
        <v>2231</v>
      </c>
      <c r="G145" t="e">
        <v>#N/A</v>
      </c>
      <c r="H145" t="e">
        <v>#N/A</v>
      </c>
    </row>
    <row r="146" spans="1:8" x14ac:dyDescent="0.25">
      <c r="A146" t="s">
        <v>246</v>
      </c>
      <c r="B146" t="s">
        <v>1307</v>
      </c>
      <c r="C146">
        <v>443.26800000000003</v>
      </c>
      <c r="D146" t="str">
        <f>IFERROR(VLOOKUP(A146,Lookup!$A$2:$B$446,2,0),"")</f>
        <v/>
      </c>
      <c r="E146" s="3" t="str">
        <f t="shared" si="2"/>
        <v/>
      </c>
      <c r="F146" t="s">
        <v>2231</v>
      </c>
      <c r="G146" t="s">
        <v>2235</v>
      </c>
      <c r="H146" t="s">
        <v>2217</v>
      </c>
    </row>
    <row r="147" spans="1:8" x14ac:dyDescent="0.25">
      <c r="A147" t="s">
        <v>947</v>
      </c>
      <c r="B147" t="s">
        <v>1308</v>
      </c>
      <c r="C147">
        <v>426.22739999999999</v>
      </c>
      <c r="D147">
        <f>IFERROR(VLOOKUP(A147,Lookup!$A$2:$B$446,2,0),"")</f>
        <v>384</v>
      </c>
      <c r="E147" s="3">
        <f t="shared" si="2"/>
        <v>42.227399999999989</v>
      </c>
      <c r="F147" t="s">
        <v>2231</v>
      </c>
      <c r="G147" t="s">
        <v>2245</v>
      </c>
      <c r="H147" t="s">
        <v>2225</v>
      </c>
    </row>
    <row r="148" spans="1:8" x14ac:dyDescent="0.25">
      <c r="A148" t="s">
        <v>839</v>
      </c>
      <c r="B148" t="s">
        <v>1309</v>
      </c>
      <c r="C148">
        <v>415.37459999999999</v>
      </c>
      <c r="D148">
        <f>IFERROR(VLOOKUP(A148,Lookup!$A$2:$B$446,2,0),"")</f>
        <v>450</v>
      </c>
      <c r="E148" s="3">
        <f t="shared" si="2"/>
        <v>-34.625400000000013</v>
      </c>
      <c r="F148" t="s">
        <v>2231</v>
      </c>
      <c r="G148" t="s">
        <v>2216</v>
      </c>
      <c r="H148" t="s">
        <v>2217</v>
      </c>
    </row>
    <row r="149" spans="1:8" x14ac:dyDescent="0.25">
      <c r="A149" t="s">
        <v>179</v>
      </c>
      <c r="B149" t="s">
        <v>1310</v>
      </c>
      <c r="C149">
        <v>392.91862500000002</v>
      </c>
      <c r="D149" t="str">
        <f>IFERROR(VLOOKUP(A149,Lookup!$A$2:$B$446,2,0),"")</f>
        <v/>
      </c>
      <c r="E149" s="3" t="str">
        <f t="shared" si="2"/>
        <v/>
      </c>
      <c r="F149" t="s">
        <v>2231</v>
      </c>
      <c r="G149" t="s">
        <v>2235</v>
      </c>
      <c r="H149" t="s">
        <v>2217</v>
      </c>
    </row>
    <row r="150" spans="1:8" x14ac:dyDescent="0.25">
      <c r="A150" t="s">
        <v>895</v>
      </c>
      <c r="B150" t="s">
        <v>1311</v>
      </c>
      <c r="C150">
        <v>453.71100000000001</v>
      </c>
      <c r="D150">
        <f>IFERROR(VLOOKUP(A150,Lookup!$A$2:$B$446,2,0),"")</f>
        <v>480</v>
      </c>
      <c r="E150" s="3">
        <f t="shared" si="2"/>
        <v>-26.288999999999987</v>
      </c>
      <c r="F150" t="s">
        <v>2231</v>
      </c>
      <c r="G150" t="s">
        <v>2222</v>
      </c>
      <c r="H150" t="s">
        <v>2223</v>
      </c>
    </row>
    <row r="151" spans="1:8" x14ac:dyDescent="0.25">
      <c r="A151" t="s">
        <v>593</v>
      </c>
      <c r="B151" t="s">
        <v>1312</v>
      </c>
      <c r="C151">
        <v>463.53419999999994</v>
      </c>
      <c r="D151" t="str">
        <f>IFERROR(VLOOKUP(A151,Lookup!$A$2:$B$446,2,0),"")</f>
        <v/>
      </c>
      <c r="E151" s="3" t="str">
        <f t="shared" si="2"/>
        <v/>
      </c>
      <c r="F151" t="s">
        <v>2231</v>
      </c>
      <c r="G151" t="s">
        <v>2238</v>
      </c>
      <c r="H151" t="s">
        <v>2239</v>
      </c>
    </row>
    <row r="152" spans="1:8" x14ac:dyDescent="0.25">
      <c r="A152" t="s">
        <v>957</v>
      </c>
      <c r="B152" t="s">
        <v>1313</v>
      </c>
      <c r="C152">
        <v>499.53209999999996</v>
      </c>
      <c r="D152">
        <f>IFERROR(VLOOKUP(A152,Lookup!$A$2:$B$446,2,0),"")</f>
        <v>480</v>
      </c>
      <c r="E152" s="3">
        <f t="shared" si="2"/>
        <v>19.532099999999957</v>
      </c>
      <c r="F152" t="s">
        <v>2231</v>
      </c>
      <c r="G152" t="s">
        <v>2218</v>
      </c>
      <c r="H152" t="s">
        <v>2219</v>
      </c>
    </row>
    <row r="153" spans="1:8" x14ac:dyDescent="0.25">
      <c r="A153" t="s">
        <v>879</v>
      </c>
      <c r="B153" t="s">
        <v>1314</v>
      </c>
      <c r="C153">
        <v>417.05264999999997</v>
      </c>
      <c r="D153">
        <f>IFERROR(VLOOKUP(A153,Lookup!$A$2:$B$446,2,0),"")</f>
        <v>450</v>
      </c>
      <c r="E153" s="3">
        <f t="shared" si="2"/>
        <v>-32.947350000000029</v>
      </c>
      <c r="F153" t="s">
        <v>2231</v>
      </c>
      <c r="G153" t="s">
        <v>2216</v>
      </c>
      <c r="H153" t="s">
        <v>2217</v>
      </c>
    </row>
    <row r="154" spans="1:8" x14ac:dyDescent="0.25">
      <c r="A154" t="s">
        <v>52</v>
      </c>
      <c r="B154" t="s">
        <v>1315</v>
      </c>
      <c r="C154">
        <v>425.05830000000003</v>
      </c>
      <c r="D154">
        <f>IFERROR(VLOOKUP(A154,Lookup!$A$2:$B$446,2,0),"")</f>
        <v>350</v>
      </c>
      <c r="E154" s="3">
        <f t="shared" si="2"/>
        <v>75.058300000000031</v>
      </c>
      <c r="F154" t="s">
        <v>2231</v>
      </c>
      <c r="G154" t="s">
        <v>2238</v>
      </c>
      <c r="H154" t="s">
        <v>2239</v>
      </c>
    </row>
    <row r="155" spans="1:8" x14ac:dyDescent="0.25">
      <c r="A155" t="s">
        <v>258</v>
      </c>
      <c r="B155" t="s">
        <v>1316</v>
      </c>
      <c r="C155">
        <v>377.61487500000004</v>
      </c>
      <c r="D155" t="str">
        <f>IFERROR(VLOOKUP(A155,Lookup!$A$2:$B$446,2,0),"")</f>
        <v/>
      </c>
      <c r="E155" s="3" t="str">
        <f t="shared" si="2"/>
        <v/>
      </c>
      <c r="F155" t="s">
        <v>2231</v>
      </c>
      <c r="G155" t="s">
        <v>2224</v>
      </c>
      <c r="H155" t="s">
        <v>2225</v>
      </c>
    </row>
    <row r="156" spans="1:8" x14ac:dyDescent="0.25">
      <c r="A156" t="s">
        <v>818</v>
      </c>
      <c r="B156" t="s">
        <v>1317</v>
      </c>
      <c r="C156">
        <v>398.48107499999998</v>
      </c>
      <c r="D156" t="str">
        <f>IFERROR(VLOOKUP(A156,Lookup!$A$2:$B$446,2,0),"")</f>
        <v/>
      </c>
      <c r="E156" s="3" t="str">
        <f t="shared" si="2"/>
        <v/>
      </c>
      <c r="F156" t="s">
        <v>2231</v>
      </c>
      <c r="G156" t="s">
        <v>2218</v>
      </c>
      <c r="H156" t="s">
        <v>2219</v>
      </c>
    </row>
    <row r="157" spans="1:8" x14ac:dyDescent="0.25">
      <c r="A157" t="s">
        <v>649</v>
      </c>
      <c r="B157" t="s">
        <v>1318</v>
      </c>
      <c r="C157">
        <v>433.03499999999997</v>
      </c>
      <c r="D157">
        <f>IFERROR(VLOOKUP(A157,Lookup!$A$2:$B$446,2,0),"")</f>
        <v>440</v>
      </c>
      <c r="E157" s="3">
        <f t="shared" si="2"/>
        <v>-6.9650000000000318</v>
      </c>
      <c r="F157" t="s">
        <v>2231</v>
      </c>
      <c r="G157" t="s">
        <v>2218</v>
      </c>
      <c r="H157" t="s">
        <v>2219</v>
      </c>
    </row>
    <row r="158" spans="1:8" x14ac:dyDescent="0.25">
      <c r="A158" t="s">
        <v>2246</v>
      </c>
      <c r="B158" t="s">
        <v>2247</v>
      </c>
      <c r="C158">
        <v>400</v>
      </c>
      <c r="D158" t="str">
        <f>IFERROR(VLOOKUP(A158,Lookup!$A$2:$B$446,2,0),"")</f>
        <v/>
      </c>
      <c r="E158" s="3" t="str">
        <f t="shared" si="2"/>
        <v/>
      </c>
      <c r="F158" t="s">
        <v>2231</v>
      </c>
      <c r="G158" t="s">
        <v>2234</v>
      </c>
      <c r="H158" t="s">
        <v>2225</v>
      </c>
    </row>
    <row r="159" spans="1:8" x14ac:dyDescent="0.25">
      <c r="A159" t="s">
        <v>1034</v>
      </c>
      <c r="B159" t="s">
        <v>1319</v>
      </c>
      <c r="C159">
        <v>435.28815000000003</v>
      </c>
      <c r="D159" t="str">
        <f>IFERROR(VLOOKUP(A159,Lookup!$A$2:$B$446,2,0),"")</f>
        <v/>
      </c>
      <c r="E159" s="3" t="str">
        <f t="shared" si="2"/>
        <v/>
      </c>
      <c r="F159" t="s">
        <v>2231</v>
      </c>
      <c r="G159" t="s">
        <v>2218</v>
      </c>
      <c r="H159" t="s">
        <v>2219</v>
      </c>
    </row>
    <row r="160" spans="1:8" x14ac:dyDescent="0.25">
      <c r="A160" t="s">
        <v>1095</v>
      </c>
      <c r="B160" t="s">
        <v>1320</v>
      </c>
      <c r="C160">
        <v>393.45000000000005</v>
      </c>
      <c r="D160">
        <f>IFERROR(VLOOKUP(A160,Lookup!$A$2:$B$446,2,0),"")</f>
        <v>416</v>
      </c>
      <c r="E160" s="3">
        <f t="shared" si="2"/>
        <v>-22.549999999999955</v>
      </c>
      <c r="F160" t="s">
        <v>2231</v>
      </c>
      <c r="G160" t="s">
        <v>2213</v>
      </c>
      <c r="H160" t="s">
        <v>2212</v>
      </c>
    </row>
    <row r="161" spans="1:8" x14ac:dyDescent="0.25">
      <c r="A161" t="s">
        <v>519</v>
      </c>
      <c r="B161" t="s">
        <v>1321</v>
      </c>
      <c r="C161">
        <v>412.51724999999999</v>
      </c>
      <c r="D161" t="str">
        <f>IFERROR(VLOOKUP(A161,Lookup!$A$2:$B$446,2,0),"")</f>
        <v/>
      </c>
      <c r="E161" s="3" t="str">
        <f t="shared" si="2"/>
        <v/>
      </c>
      <c r="F161" t="s">
        <v>2231</v>
      </c>
      <c r="G161" t="s">
        <v>2235</v>
      </c>
      <c r="H161" t="s">
        <v>2225</v>
      </c>
    </row>
    <row r="162" spans="1:8" x14ac:dyDescent="0.25">
      <c r="A162" t="s">
        <v>175</v>
      </c>
      <c r="B162" t="s">
        <v>1322</v>
      </c>
      <c r="C162">
        <v>420.5625</v>
      </c>
      <c r="D162">
        <f>IFERROR(VLOOKUP(A162,Lookup!$A$2:$B$446,2,0),"")</f>
        <v>450</v>
      </c>
      <c r="E162" s="3">
        <f t="shared" si="2"/>
        <v>-29.4375</v>
      </c>
      <c r="F162" t="s">
        <v>2231</v>
      </c>
      <c r="G162" t="s">
        <v>2218</v>
      </c>
      <c r="H162" t="s">
        <v>2219</v>
      </c>
    </row>
    <row r="163" spans="1:8" x14ac:dyDescent="0.25">
      <c r="A163" t="s">
        <v>885</v>
      </c>
      <c r="B163" t="s">
        <v>1323</v>
      </c>
      <c r="C163">
        <v>421.55895000000004</v>
      </c>
      <c r="D163" t="str">
        <f>IFERROR(VLOOKUP(A163,Lookup!$A$2:$B$446,2,0),"")</f>
        <v/>
      </c>
      <c r="E163" s="3" t="str">
        <f t="shared" si="2"/>
        <v/>
      </c>
      <c r="F163" t="s">
        <v>2231</v>
      </c>
      <c r="G163" t="s">
        <v>2218</v>
      </c>
      <c r="H163" t="s">
        <v>2219</v>
      </c>
    </row>
    <row r="164" spans="1:8" x14ac:dyDescent="0.25">
      <c r="A164" t="s">
        <v>156</v>
      </c>
      <c r="B164" t="s">
        <v>1324</v>
      </c>
      <c r="C164">
        <v>406.38757499999997</v>
      </c>
      <c r="D164">
        <f>IFERROR(VLOOKUP(A164,Lookup!$A$2:$B$446,2,0),"")</f>
        <v>420</v>
      </c>
      <c r="E164" s="3">
        <f t="shared" si="2"/>
        <v>-13.61242500000003</v>
      </c>
      <c r="F164" t="s">
        <v>2231</v>
      </c>
      <c r="G164" t="s">
        <v>2216</v>
      </c>
      <c r="H164" t="s">
        <v>2217</v>
      </c>
    </row>
    <row r="165" spans="1:8" x14ac:dyDescent="0.25">
      <c r="A165" t="s">
        <v>708</v>
      </c>
      <c r="B165" t="s">
        <v>1325</v>
      </c>
      <c r="C165">
        <v>418.34272500000003</v>
      </c>
      <c r="D165" t="str">
        <f>IFERROR(VLOOKUP(A165,Lookup!$A$2:$B$446,2,0),"")</f>
        <v/>
      </c>
      <c r="E165" s="3" t="str">
        <f t="shared" si="2"/>
        <v/>
      </c>
      <c r="F165" t="s">
        <v>2231</v>
      </c>
      <c r="G165" t="s">
        <v>2218</v>
      </c>
      <c r="H165" t="s">
        <v>2219</v>
      </c>
    </row>
    <row r="166" spans="1:8" x14ac:dyDescent="0.25">
      <c r="A166" t="s">
        <v>915</v>
      </c>
      <c r="B166" t="s">
        <v>1326</v>
      </c>
      <c r="C166">
        <v>398.83484999999996</v>
      </c>
      <c r="D166">
        <f>IFERROR(VLOOKUP(A166,Lookup!$A$2:$B$446,2,0),"")</f>
        <v>504</v>
      </c>
      <c r="E166" s="3">
        <f t="shared" si="2"/>
        <v>-105.16515000000004</v>
      </c>
      <c r="F166" t="s">
        <v>2231</v>
      </c>
      <c r="G166" t="s">
        <v>2213</v>
      </c>
      <c r="H166" t="s">
        <v>2212</v>
      </c>
    </row>
    <row r="167" spans="1:8" x14ac:dyDescent="0.25">
      <c r="A167" t="s">
        <v>552</v>
      </c>
      <c r="B167" t="s">
        <v>1327</v>
      </c>
      <c r="C167">
        <v>358.87500000000006</v>
      </c>
      <c r="D167">
        <f>IFERROR(VLOOKUP(A167,Lookup!$A$2:$B$446,2,0),"")</f>
        <v>360</v>
      </c>
      <c r="E167" s="3">
        <f t="shared" si="2"/>
        <v>-1.1249999999999432</v>
      </c>
      <c r="F167" t="s">
        <v>2231</v>
      </c>
      <c r="G167" t="s">
        <v>2229</v>
      </c>
      <c r="H167" t="s">
        <v>2225</v>
      </c>
    </row>
    <row r="168" spans="1:8" x14ac:dyDescent="0.25">
      <c r="A168" t="s">
        <v>575</v>
      </c>
      <c r="B168" t="s">
        <v>1328</v>
      </c>
      <c r="C168">
        <v>426.56219999999996</v>
      </c>
      <c r="D168">
        <f>IFERROR(VLOOKUP(A168,Lookup!$A$2:$B$446,2,0),"")</f>
        <v>329</v>
      </c>
      <c r="E168" s="3">
        <f t="shared" si="2"/>
        <v>97.562199999999962</v>
      </c>
      <c r="F168" t="s">
        <v>2231</v>
      </c>
      <c r="G168" t="s">
        <v>2226</v>
      </c>
      <c r="H168" t="s">
        <v>2221</v>
      </c>
    </row>
    <row r="169" spans="1:8" x14ac:dyDescent="0.25">
      <c r="A169" t="s">
        <v>1020</v>
      </c>
      <c r="B169" t="s">
        <v>1329</v>
      </c>
      <c r="C169">
        <v>534.59999999999991</v>
      </c>
      <c r="D169" t="str">
        <f>IFERROR(VLOOKUP(A169,Lookup!$A$2:$B$446,2,0),"")</f>
        <v/>
      </c>
      <c r="E169" s="3" t="str">
        <f t="shared" si="2"/>
        <v/>
      </c>
      <c r="F169" t="s">
        <v>2231</v>
      </c>
      <c r="G169" t="s">
        <v>2227</v>
      </c>
      <c r="H169" t="s">
        <v>2212</v>
      </c>
    </row>
    <row r="170" spans="1:8" x14ac:dyDescent="0.25">
      <c r="A170" t="s">
        <v>1099</v>
      </c>
      <c r="B170" t="s">
        <v>1330</v>
      </c>
      <c r="C170">
        <v>354.60975000000002</v>
      </c>
      <c r="D170">
        <f>IFERROR(VLOOKUP(A170,Lookup!$A$2:$B$446,2,0),"")</f>
        <v>416</v>
      </c>
      <c r="E170" s="3">
        <f t="shared" si="2"/>
        <v>-61.39024999999998</v>
      </c>
      <c r="F170" t="s">
        <v>2231</v>
      </c>
      <c r="G170" t="s">
        <v>2234</v>
      </c>
      <c r="H170" t="s">
        <v>2237</v>
      </c>
    </row>
    <row r="171" spans="1:8" x14ac:dyDescent="0.25">
      <c r="A171" t="s">
        <v>116</v>
      </c>
      <c r="B171" t="s">
        <v>1331</v>
      </c>
      <c r="C171">
        <v>400.21500000000003</v>
      </c>
      <c r="D171" t="str">
        <f>IFERROR(VLOOKUP(A171,Lookup!$A$2:$B$446,2,0),"")</f>
        <v/>
      </c>
      <c r="E171" s="3" t="str">
        <f t="shared" si="2"/>
        <v/>
      </c>
      <c r="F171" t="s">
        <v>2231</v>
      </c>
      <c r="G171" t="s">
        <v>2224</v>
      </c>
      <c r="H171" t="s">
        <v>2225</v>
      </c>
    </row>
    <row r="172" spans="1:8" x14ac:dyDescent="0.25">
      <c r="A172" t="s">
        <v>725</v>
      </c>
      <c r="B172" t="s">
        <v>1332</v>
      </c>
      <c r="C172">
        <v>391.79999999999995</v>
      </c>
      <c r="D172">
        <f>IFERROR(VLOOKUP(A172,Lookup!$A$2:$B$446,2,0),"")</f>
        <v>336</v>
      </c>
      <c r="E172" s="3">
        <f t="shared" si="2"/>
        <v>55.799999999999955</v>
      </c>
      <c r="F172" t="s">
        <v>2231</v>
      </c>
      <c r="G172" t="s">
        <v>2216</v>
      </c>
      <c r="H172" t="s">
        <v>2217</v>
      </c>
    </row>
    <row r="173" spans="1:8" x14ac:dyDescent="0.25">
      <c r="A173" t="s">
        <v>66</v>
      </c>
      <c r="B173" t="s">
        <v>1333</v>
      </c>
      <c r="C173">
        <v>405.55680000000001</v>
      </c>
      <c r="D173">
        <f>IFERROR(VLOOKUP(A173,Lookup!$A$2:$B$446,2,0),"")</f>
        <v>432</v>
      </c>
      <c r="E173" s="3">
        <f t="shared" si="2"/>
        <v>-26.44319999999999</v>
      </c>
      <c r="F173" t="s">
        <v>2231</v>
      </c>
      <c r="G173" t="s">
        <v>2216</v>
      </c>
      <c r="H173" t="s">
        <v>2217</v>
      </c>
    </row>
    <row r="174" spans="1:8" x14ac:dyDescent="0.25">
      <c r="A174" t="s">
        <v>113</v>
      </c>
      <c r="B174" t="s">
        <v>1334</v>
      </c>
      <c r="C174">
        <v>411.27269999999999</v>
      </c>
      <c r="D174" t="str">
        <f>IFERROR(VLOOKUP(A174,Lookup!$A$2:$B$446,2,0),"")</f>
        <v/>
      </c>
      <c r="E174" s="3" t="str">
        <f t="shared" si="2"/>
        <v/>
      </c>
      <c r="F174" t="s">
        <v>2231</v>
      </c>
      <c r="G174" t="s">
        <v>2224</v>
      </c>
      <c r="H174" t="s">
        <v>2225</v>
      </c>
    </row>
    <row r="175" spans="1:8" x14ac:dyDescent="0.25">
      <c r="A175" t="s">
        <v>646</v>
      </c>
      <c r="B175" t="s">
        <v>1335</v>
      </c>
      <c r="C175">
        <v>350.39400000000006</v>
      </c>
      <c r="D175">
        <f>IFERROR(VLOOKUP(A175,Lookup!$A$2:$B$446,2,0),"")</f>
        <v>204</v>
      </c>
      <c r="E175" s="3">
        <f t="shared" si="2"/>
        <v>146.39400000000006</v>
      </c>
      <c r="F175" t="s">
        <v>2231</v>
      </c>
      <c r="G175" t="s">
        <v>2218</v>
      </c>
      <c r="H175" t="s">
        <v>2219</v>
      </c>
    </row>
    <row r="176" spans="1:8" x14ac:dyDescent="0.25">
      <c r="A176" t="s">
        <v>991</v>
      </c>
      <c r="B176" t="s">
        <v>1336</v>
      </c>
      <c r="C176">
        <v>404.18999999999994</v>
      </c>
      <c r="D176" t="str">
        <f>IFERROR(VLOOKUP(A176,Lookup!$A$2:$B$446,2,0),"")</f>
        <v/>
      </c>
      <c r="E176" s="3" t="str">
        <f t="shared" si="2"/>
        <v/>
      </c>
      <c r="F176" t="s">
        <v>2231</v>
      </c>
      <c r="G176" t="s">
        <v>2224</v>
      </c>
      <c r="H176" t="s">
        <v>2225</v>
      </c>
    </row>
    <row r="177" spans="1:8" x14ac:dyDescent="0.25">
      <c r="A177" t="s">
        <v>209</v>
      </c>
      <c r="B177" t="s">
        <v>1337</v>
      </c>
      <c r="C177">
        <v>377.1</v>
      </c>
      <c r="D177">
        <f>IFERROR(VLOOKUP(A177,Lookup!$A$2:$B$446,2,0),"")</f>
        <v>400</v>
      </c>
      <c r="E177" s="3">
        <f t="shared" si="2"/>
        <v>-22.899999999999977</v>
      </c>
      <c r="F177" t="s">
        <v>2231</v>
      </c>
      <c r="G177" t="s">
        <v>2218</v>
      </c>
      <c r="H177" t="s">
        <v>2219</v>
      </c>
    </row>
    <row r="178" spans="1:8" x14ac:dyDescent="0.25">
      <c r="A178" t="s">
        <v>1141</v>
      </c>
      <c r="B178" t="s">
        <v>1142</v>
      </c>
      <c r="C178">
        <v>345.68625000000003</v>
      </c>
      <c r="D178" t="str">
        <f>IFERROR(VLOOKUP(A178,Lookup!$A$2:$B$446,2,0),"")</f>
        <v/>
      </c>
      <c r="E178" s="3" t="str">
        <f t="shared" si="2"/>
        <v/>
      </c>
      <c r="F178" t="s">
        <v>2231</v>
      </c>
      <c r="G178" t="s">
        <v>2234</v>
      </c>
      <c r="H178" t="s">
        <v>2217</v>
      </c>
    </row>
    <row r="179" spans="1:8" x14ac:dyDescent="0.25">
      <c r="A179" t="s">
        <v>298</v>
      </c>
      <c r="B179" t="s">
        <v>1338</v>
      </c>
      <c r="C179">
        <v>393.74527500000005</v>
      </c>
      <c r="D179">
        <f>IFERROR(VLOOKUP(A179,Lookup!$A$2:$B$446,2,0),"")</f>
        <v>315</v>
      </c>
      <c r="E179" s="3">
        <f t="shared" si="2"/>
        <v>78.745275000000049</v>
      </c>
      <c r="F179" t="s">
        <v>2231</v>
      </c>
      <c r="G179" t="s">
        <v>2222</v>
      </c>
      <c r="H179" t="s">
        <v>2223</v>
      </c>
    </row>
    <row r="180" spans="1:8" x14ac:dyDescent="0.25">
      <c r="A180" t="s">
        <v>502</v>
      </c>
      <c r="B180" t="s">
        <v>1339</v>
      </c>
      <c r="C180">
        <v>368.74657500000001</v>
      </c>
      <c r="D180">
        <f>IFERROR(VLOOKUP(A180,Lookup!$A$2:$B$446,2,0),"")</f>
        <v>360</v>
      </c>
      <c r="E180" s="3">
        <f t="shared" si="2"/>
        <v>8.7465750000000071</v>
      </c>
      <c r="F180" t="s">
        <v>2231</v>
      </c>
      <c r="G180" t="s">
        <v>2218</v>
      </c>
      <c r="H180" t="s">
        <v>2219</v>
      </c>
    </row>
    <row r="181" spans="1:8" x14ac:dyDescent="0.25">
      <c r="A181" t="s">
        <v>448</v>
      </c>
      <c r="B181" t="s">
        <v>1340</v>
      </c>
      <c r="C181">
        <v>361.13249999999999</v>
      </c>
      <c r="D181" t="str">
        <f>IFERROR(VLOOKUP(A181,Lookup!$A$2:$B$446,2,0),"")</f>
        <v/>
      </c>
      <c r="E181" s="3" t="str">
        <f t="shared" si="2"/>
        <v/>
      </c>
      <c r="F181" t="s">
        <v>2231</v>
      </c>
      <c r="G181" t="s">
        <v>2235</v>
      </c>
      <c r="H181" t="s">
        <v>2225</v>
      </c>
    </row>
    <row r="182" spans="1:8" x14ac:dyDescent="0.25">
      <c r="A182" t="s">
        <v>924</v>
      </c>
      <c r="B182" t="s">
        <v>1341</v>
      </c>
      <c r="C182">
        <v>371.49869999999999</v>
      </c>
      <c r="D182" t="str">
        <f>IFERROR(VLOOKUP(A182,Lookup!$A$2:$B$446,2,0),"")</f>
        <v/>
      </c>
      <c r="E182" s="3" t="str">
        <f t="shared" si="2"/>
        <v/>
      </c>
      <c r="F182" t="s">
        <v>2231</v>
      </c>
      <c r="G182" t="s">
        <v>2218</v>
      </c>
      <c r="H182" t="s">
        <v>2219</v>
      </c>
    </row>
    <row r="183" spans="1:8" x14ac:dyDescent="0.25">
      <c r="A183" t="s">
        <v>737</v>
      </c>
      <c r="B183" t="s">
        <v>1342</v>
      </c>
      <c r="C183">
        <v>367.39515</v>
      </c>
      <c r="D183">
        <f>IFERROR(VLOOKUP(A183,Lookup!$A$2:$B$446,2,0),"")</f>
        <v>392</v>
      </c>
      <c r="E183" s="3">
        <f t="shared" si="2"/>
        <v>-24.604849999999999</v>
      </c>
      <c r="F183" t="s">
        <v>2231</v>
      </c>
      <c r="G183" t="s">
        <v>2222</v>
      </c>
      <c r="H183" t="s">
        <v>2223</v>
      </c>
    </row>
    <row r="184" spans="1:8" x14ac:dyDescent="0.25">
      <c r="A184" t="s">
        <v>613</v>
      </c>
      <c r="B184" t="s">
        <v>1343</v>
      </c>
      <c r="C184">
        <v>536.96512499999994</v>
      </c>
      <c r="D184">
        <f>IFERROR(VLOOKUP(A184,Lookup!$A$2:$B$446,2,0),"")</f>
        <v>330</v>
      </c>
      <c r="E184" s="3">
        <f t="shared" si="2"/>
        <v>206.96512499999994</v>
      </c>
      <c r="F184" t="s">
        <v>2231</v>
      </c>
      <c r="G184" t="s">
        <v>2220</v>
      </c>
      <c r="H184" t="s">
        <v>2221</v>
      </c>
    </row>
    <row r="185" spans="1:8" x14ac:dyDescent="0.25">
      <c r="A185" t="s">
        <v>755</v>
      </c>
      <c r="B185" t="s">
        <v>1344</v>
      </c>
      <c r="C185">
        <v>379.99012500000003</v>
      </c>
      <c r="D185">
        <f>IFERROR(VLOOKUP(A185,Lookup!$A$2:$B$446,2,0),"")</f>
        <v>275</v>
      </c>
      <c r="E185" s="3">
        <f t="shared" si="2"/>
        <v>104.99012500000003</v>
      </c>
      <c r="F185" t="s">
        <v>2231</v>
      </c>
      <c r="G185" t="s">
        <v>2238</v>
      </c>
      <c r="H185" t="s">
        <v>2239</v>
      </c>
    </row>
    <row r="186" spans="1:8" x14ac:dyDescent="0.25">
      <c r="A186" t="s">
        <v>439</v>
      </c>
      <c r="B186" t="s">
        <v>1345</v>
      </c>
      <c r="C186">
        <v>391.97190000000001</v>
      </c>
      <c r="D186" t="str">
        <f>IFERROR(VLOOKUP(A186,Lookup!$A$2:$B$446,2,0),"")</f>
        <v/>
      </c>
      <c r="E186" s="3" t="str">
        <f t="shared" si="2"/>
        <v/>
      </c>
      <c r="F186" t="s">
        <v>2231</v>
      </c>
      <c r="G186" t="s">
        <v>2224</v>
      </c>
      <c r="H186" t="s">
        <v>2225</v>
      </c>
    </row>
    <row r="187" spans="1:8" x14ac:dyDescent="0.25">
      <c r="A187" t="s">
        <v>853</v>
      </c>
      <c r="B187" t="s">
        <v>1346</v>
      </c>
      <c r="C187">
        <v>366.38992500000001</v>
      </c>
      <c r="D187">
        <f>IFERROR(VLOOKUP(A187,Lookup!$A$2:$B$446,2,0),"")</f>
        <v>360</v>
      </c>
      <c r="E187" s="3">
        <f t="shared" si="2"/>
        <v>6.3899250000000052</v>
      </c>
      <c r="F187" t="s">
        <v>2231</v>
      </c>
      <c r="G187" t="s">
        <v>2218</v>
      </c>
      <c r="H187" t="s">
        <v>2219</v>
      </c>
    </row>
    <row r="188" spans="1:8" x14ac:dyDescent="0.25">
      <c r="A188" t="s">
        <v>379</v>
      </c>
      <c r="B188" t="s">
        <v>1347</v>
      </c>
      <c r="C188">
        <v>303.255</v>
      </c>
      <c r="D188" t="str">
        <f>IFERROR(VLOOKUP(A188,Lookup!$A$2:$B$446,2,0),"")</f>
        <v/>
      </c>
      <c r="E188" s="3" t="str">
        <f t="shared" si="2"/>
        <v/>
      </c>
      <c r="F188" t="s">
        <v>2231</v>
      </c>
      <c r="G188" t="s">
        <v>2230</v>
      </c>
      <c r="H188" t="s">
        <v>2219</v>
      </c>
    </row>
    <row r="189" spans="1:8" x14ac:dyDescent="0.25">
      <c r="A189" t="s">
        <v>291</v>
      </c>
      <c r="B189" t="s">
        <v>1348</v>
      </c>
      <c r="C189">
        <v>352.13850000000002</v>
      </c>
      <c r="D189">
        <f>IFERROR(VLOOKUP(A189,Lookup!$A$2:$B$446,2,0),"")</f>
        <v>360</v>
      </c>
      <c r="E189" s="3">
        <f t="shared" si="2"/>
        <v>-7.8614999999999782</v>
      </c>
      <c r="F189" t="s">
        <v>2231</v>
      </c>
      <c r="G189" t="s">
        <v>2218</v>
      </c>
      <c r="H189" t="s">
        <v>2219</v>
      </c>
    </row>
    <row r="190" spans="1:8" x14ac:dyDescent="0.25">
      <c r="A190" t="s">
        <v>475</v>
      </c>
      <c r="B190" t="s">
        <v>1349</v>
      </c>
      <c r="C190">
        <v>389.55720000000002</v>
      </c>
      <c r="D190">
        <f>IFERROR(VLOOKUP(A190,Lookup!$A$2:$B$446,2,0),"")</f>
        <v>392</v>
      </c>
      <c r="E190" s="3">
        <f t="shared" si="2"/>
        <v>-2.442799999999977</v>
      </c>
      <c r="F190" t="s">
        <v>2231</v>
      </c>
      <c r="G190" t="s">
        <v>2245</v>
      </c>
      <c r="H190" t="s">
        <v>2225</v>
      </c>
    </row>
    <row r="191" spans="1:8" x14ac:dyDescent="0.25">
      <c r="A191" t="s">
        <v>314</v>
      </c>
      <c r="B191" t="s">
        <v>1350</v>
      </c>
      <c r="C191">
        <v>365.17005000000006</v>
      </c>
      <c r="D191" t="str">
        <f>IFERROR(VLOOKUP(A191,Lookup!$A$2:$B$446,2,0),"")</f>
        <v/>
      </c>
      <c r="E191" s="3" t="str">
        <f t="shared" si="2"/>
        <v/>
      </c>
      <c r="F191" t="s">
        <v>2231</v>
      </c>
      <c r="G191" t="s">
        <v>2220</v>
      </c>
      <c r="H191" t="s">
        <v>2221</v>
      </c>
    </row>
    <row r="192" spans="1:8" x14ac:dyDescent="0.25">
      <c r="A192" t="s">
        <v>860</v>
      </c>
      <c r="B192" t="s">
        <v>1351</v>
      </c>
      <c r="C192">
        <v>354.98040000000003</v>
      </c>
      <c r="D192">
        <f>IFERROR(VLOOKUP(A192,Lookup!$A$2:$B$446,2,0),"")</f>
        <v>360</v>
      </c>
      <c r="E192" s="3">
        <f t="shared" si="2"/>
        <v>-5.0195999999999685</v>
      </c>
      <c r="F192" t="s">
        <v>2231</v>
      </c>
      <c r="G192" t="s">
        <v>2218</v>
      </c>
      <c r="H192" t="s">
        <v>2219</v>
      </c>
    </row>
    <row r="193" spans="1:8" x14ac:dyDescent="0.25">
      <c r="A193" t="s">
        <v>29</v>
      </c>
      <c r="B193" t="s">
        <v>1352</v>
      </c>
      <c r="C193">
        <v>359.68079999999998</v>
      </c>
      <c r="D193" t="str">
        <f>IFERROR(VLOOKUP(A193,Lookup!$A$2:$B$446,2,0),"")</f>
        <v/>
      </c>
      <c r="E193" s="3" t="str">
        <f t="shared" si="2"/>
        <v/>
      </c>
      <c r="F193" t="s">
        <v>2231</v>
      </c>
      <c r="G193" t="s">
        <v>2216</v>
      </c>
      <c r="H193" t="s">
        <v>2217</v>
      </c>
    </row>
    <row r="194" spans="1:8" x14ac:dyDescent="0.25">
      <c r="A194" t="s">
        <v>136</v>
      </c>
      <c r="B194" t="s">
        <v>1353</v>
      </c>
      <c r="C194">
        <v>359.8356</v>
      </c>
      <c r="D194">
        <f>IFERROR(VLOOKUP(A194,Lookup!$A$2:$B$446,2,0),"")</f>
        <v>280</v>
      </c>
      <c r="E194" s="3">
        <f t="shared" si="2"/>
        <v>79.835599999999999</v>
      </c>
      <c r="F194" t="s">
        <v>2231</v>
      </c>
      <c r="G194" t="s">
        <v>2238</v>
      </c>
      <c r="H194" t="s">
        <v>2239</v>
      </c>
    </row>
    <row r="195" spans="1:8" x14ac:dyDescent="0.25">
      <c r="A195" t="s">
        <v>81</v>
      </c>
      <c r="B195" t="s">
        <v>1354</v>
      </c>
      <c r="C195">
        <v>344.86500000000001</v>
      </c>
      <c r="D195" t="str">
        <f>IFERROR(VLOOKUP(A195,Lookup!$A$2:$B$446,2,0),"")</f>
        <v/>
      </c>
      <c r="E195" s="3" t="str">
        <f t="shared" si="2"/>
        <v/>
      </c>
      <c r="F195" t="s">
        <v>2231</v>
      </c>
      <c r="G195" t="s">
        <v>2218</v>
      </c>
      <c r="H195" t="s">
        <v>2219</v>
      </c>
    </row>
    <row r="196" spans="1:8" x14ac:dyDescent="0.25">
      <c r="A196" t="s">
        <v>363</v>
      </c>
      <c r="B196" t="s">
        <v>1355</v>
      </c>
      <c r="C196">
        <v>315.70275000000004</v>
      </c>
      <c r="D196" t="str">
        <f>IFERROR(VLOOKUP(A196,Lookup!$A$2:$B$446,2,0),"")</f>
        <v/>
      </c>
      <c r="E196" s="3" t="str">
        <f t="shared" ref="E196:E259" si="3">IFERROR(C196-D196,"")</f>
        <v/>
      </c>
      <c r="F196" t="s">
        <v>2231</v>
      </c>
      <c r="G196" t="s">
        <v>2211</v>
      </c>
      <c r="H196" t="s">
        <v>2212</v>
      </c>
    </row>
    <row r="197" spans="1:8" x14ac:dyDescent="0.25">
      <c r="A197" t="s">
        <v>293</v>
      </c>
      <c r="B197" t="s">
        <v>1356</v>
      </c>
      <c r="C197">
        <v>321.04560000000004</v>
      </c>
      <c r="D197">
        <f>IFERROR(VLOOKUP(A197,Lookup!$A$2:$B$446,2,0),"")</f>
        <v>420</v>
      </c>
      <c r="E197" s="3">
        <f t="shared" si="3"/>
        <v>-98.954399999999964</v>
      </c>
      <c r="F197" t="s">
        <v>2231</v>
      </c>
      <c r="G197" t="s">
        <v>2245</v>
      </c>
      <c r="H197" t="s">
        <v>2225</v>
      </c>
    </row>
    <row r="198" spans="1:8" x14ac:dyDescent="0.25">
      <c r="A198" t="s">
        <v>819</v>
      </c>
      <c r="B198" t="s">
        <v>1357</v>
      </c>
      <c r="C198">
        <v>314.81175000000002</v>
      </c>
      <c r="D198" t="str">
        <f>IFERROR(VLOOKUP(A198,Lookup!$A$2:$B$446,2,0),"")</f>
        <v/>
      </c>
      <c r="E198" s="3" t="str">
        <f t="shared" si="3"/>
        <v/>
      </c>
      <c r="F198" t="s">
        <v>2231</v>
      </c>
      <c r="G198" t="s">
        <v>2218</v>
      </c>
      <c r="H198" t="s">
        <v>2219</v>
      </c>
    </row>
    <row r="199" spans="1:8" x14ac:dyDescent="0.25">
      <c r="A199" t="s">
        <v>731</v>
      </c>
      <c r="B199" t="s">
        <v>1358</v>
      </c>
      <c r="C199">
        <v>354.29235</v>
      </c>
      <c r="D199">
        <f>IFERROR(VLOOKUP(A199,Lookup!$A$2:$B$446,2,0),"")</f>
        <v>352</v>
      </c>
      <c r="E199" s="3">
        <f t="shared" si="3"/>
        <v>2.292349999999999</v>
      </c>
      <c r="F199" t="s">
        <v>2231</v>
      </c>
      <c r="G199" t="s">
        <v>2218</v>
      </c>
      <c r="H199" t="s">
        <v>2219</v>
      </c>
    </row>
    <row r="200" spans="1:8" x14ac:dyDescent="0.25">
      <c r="A200" t="s">
        <v>100</v>
      </c>
      <c r="B200" t="s">
        <v>1359</v>
      </c>
      <c r="C200">
        <v>358.90687499999996</v>
      </c>
      <c r="D200">
        <f>IFERROR(VLOOKUP(A200,Lookup!$A$2:$B$446,2,0),"")</f>
        <v>240</v>
      </c>
      <c r="E200" s="3">
        <f t="shared" si="3"/>
        <v>118.90687499999996</v>
      </c>
      <c r="F200" t="s">
        <v>2231</v>
      </c>
      <c r="G200" t="s">
        <v>2220</v>
      </c>
      <c r="H200" t="s">
        <v>2221</v>
      </c>
    </row>
    <row r="201" spans="1:8" x14ac:dyDescent="0.25">
      <c r="A201" t="s">
        <v>565</v>
      </c>
      <c r="B201" t="s">
        <v>1360</v>
      </c>
      <c r="C201">
        <v>336.02775000000003</v>
      </c>
      <c r="D201">
        <f>IFERROR(VLOOKUP(A201,Lookup!$A$2:$B$446,2,0),"")</f>
        <v>360</v>
      </c>
      <c r="E201" s="3">
        <f t="shared" si="3"/>
        <v>-23.972249999999974</v>
      </c>
      <c r="F201" t="s">
        <v>2231</v>
      </c>
      <c r="G201" t="s">
        <v>2218</v>
      </c>
      <c r="H201" t="s">
        <v>2219</v>
      </c>
    </row>
    <row r="202" spans="1:8" x14ac:dyDescent="0.25">
      <c r="A202" t="s">
        <v>993</v>
      </c>
      <c r="B202" t="s">
        <v>1361</v>
      </c>
      <c r="C202">
        <v>332.62035000000003</v>
      </c>
      <c r="D202">
        <f>IFERROR(VLOOKUP(A202,Lookup!$A$2:$B$446,2,0),"")</f>
        <v>432</v>
      </c>
      <c r="E202" s="3">
        <f t="shared" si="3"/>
        <v>-99.37964999999997</v>
      </c>
      <c r="F202" t="s">
        <v>2231</v>
      </c>
      <c r="G202" t="s">
        <v>2222</v>
      </c>
      <c r="H202" t="s">
        <v>2223</v>
      </c>
    </row>
    <row r="203" spans="1:8" x14ac:dyDescent="0.25">
      <c r="A203" t="s">
        <v>903</v>
      </c>
      <c r="B203" t="s">
        <v>1362</v>
      </c>
      <c r="C203">
        <v>325.18619999999999</v>
      </c>
      <c r="D203" t="str">
        <f>IFERROR(VLOOKUP(A203,Lookup!$A$2:$B$446,2,0),"")</f>
        <v/>
      </c>
      <c r="E203" s="3" t="str">
        <f t="shared" si="3"/>
        <v/>
      </c>
      <c r="F203" t="s">
        <v>2231</v>
      </c>
      <c r="G203" t="s">
        <v>2218</v>
      </c>
      <c r="H203" t="s">
        <v>2219</v>
      </c>
    </row>
    <row r="204" spans="1:8" x14ac:dyDescent="0.25">
      <c r="A204" t="s">
        <v>70</v>
      </c>
      <c r="B204" t="s">
        <v>1363</v>
      </c>
      <c r="C204">
        <v>349.33837499999998</v>
      </c>
      <c r="D204">
        <f>IFERROR(VLOOKUP(A204,Lookup!$A$2:$B$446,2,0),"")</f>
        <v>300</v>
      </c>
      <c r="E204" s="3">
        <f t="shared" si="3"/>
        <v>49.338374999999985</v>
      </c>
      <c r="F204" t="s">
        <v>2231</v>
      </c>
      <c r="G204" t="s">
        <v>2216</v>
      </c>
      <c r="H204" t="s">
        <v>2217</v>
      </c>
    </row>
    <row r="205" spans="1:8" x14ac:dyDescent="0.25">
      <c r="A205" t="s">
        <v>762</v>
      </c>
      <c r="B205" t="s">
        <v>1364</v>
      </c>
      <c r="C205">
        <v>324.25079999999997</v>
      </c>
      <c r="D205">
        <f>IFERROR(VLOOKUP(A205,Lookup!$A$2:$B$446,2,0),"")</f>
        <v>330</v>
      </c>
      <c r="E205" s="3">
        <f t="shared" si="3"/>
        <v>-5.7492000000000303</v>
      </c>
      <c r="F205" t="s">
        <v>2231</v>
      </c>
      <c r="G205" t="s">
        <v>2238</v>
      </c>
      <c r="H205" t="s">
        <v>2239</v>
      </c>
    </row>
    <row r="206" spans="1:8" x14ac:dyDescent="0.25">
      <c r="A206" t="s">
        <v>1365</v>
      </c>
      <c r="B206" t="s">
        <v>1366</v>
      </c>
      <c r="C206">
        <v>300</v>
      </c>
      <c r="D206" t="str">
        <f>IFERROR(VLOOKUP(A206,Lookup!$A$2:$B$446,2,0),"")</f>
        <v/>
      </c>
      <c r="E206" s="3" t="str">
        <f t="shared" si="3"/>
        <v/>
      </c>
      <c r="F206" t="s">
        <v>2231</v>
      </c>
      <c r="G206" t="e">
        <v>#N/A</v>
      </c>
      <c r="H206" t="e">
        <v>#N/A</v>
      </c>
    </row>
    <row r="207" spans="1:8" x14ac:dyDescent="0.25">
      <c r="A207" t="s">
        <v>1367</v>
      </c>
      <c r="B207" t="s">
        <v>380</v>
      </c>
      <c r="C207">
        <v>300</v>
      </c>
      <c r="D207" t="str">
        <f>IFERROR(VLOOKUP(A207,Lookup!$A$2:$B$446,2,0),"")</f>
        <v/>
      </c>
      <c r="E207" s="3" t="str">
        <f t="shared" si="3"/>
        <v/>
      </c>
      <c r="F207" t="s">
        <v>2231</v>
      </c>
      <c r="G207" t="e">
        <v>#N/A</v>
      </c>
      <c r="H207" t="e">
        <v>#N/A</v>
      </c>
    </row>
    <row r="208" spans="1:8" x14ac:dyDescent="0.25">
      <c r="A208" t="s">
        <v>1368</v>
      </c>
      <c r="B208" t="s">
        <v>1369</v>
      </c>
      <c r="C208">
        <v>300</v>
      </c>
      <c r="D208" t="str">
        <f>IFERROR(VLOOKUP(A208,Lookup!$A$2:$B$446,2,0),"")</f>
        <v/>
      </c>
      <c r="E208" s="3" t="str">
        <f t="shared" si="3"/>
        <v/>
      </c>
      <c r="F208" t="s">
        <v>2231</v>
      </c>
      <c r="G208" t="e">
        <v>#N/A</v>
      </c>
      <c r="H208" t="e">
        <v>#N/A</v>
      </c>
    </row>
    <row r="209" spans="1:8" x14ac:dyDescent="0.25">
      <c r="A209" t="s">
        <v>1370</v>
      </c>
      <c r="B209" t="s">
        <v>1371</v>
      </c>
      <c r="C209">
        <v>300</v>
      </c>
      <c r="D209" t="str">
        <f>IFERROR(VLOOKUP(A209,Lookup!$A$2:$B$446,2,0),"")</f>
        <v/>
      </c>
      <c r="E209" s="3" t="str">
        <f t="shared" si="3"/>
        <v/>
      </c>
      <c r="F209" t="s">
        <v>2231</v>
      </c>
      <c r="G209" t="e">
        <v>#N/A</v>
      </c>
      <c r="H209" t="e">
        <v>#N/A</v>
      </c>
    </row>
    <row r="210" spans="1:8" x14ac:dyDescent="0.25">
      <c r="A210" t="s">
        <v>1157</v>
      </c>
      <c r="B210" t="s">
        <v>1372</v>
      </c>
      <c r="C210">
        <v>300</v>
      </c>
      <c r="D210" t="str">
        <f>IFERROR(VLOOKUP(A210,Lookup!$A$2:$B$446,2,0),"")</f>
        <v/>
      </c>
      <c r="E210" s="3" t="str">
        <f t="shared" si="3"/>
        <v/>
      </c>
      <c r="F210" t="s">
        <v>2231</v>
      </c>
      <c r="G210" t="e">
        <v>#N/A</v>
      </c>
      <c r="H210" t="e">
        <v>#N/A</v>
      </c>
    </row>
    <row r="211" spans="1:8" x14ac:dyDescent="0.25">
      <c r="A211" t="s">
        <v>437</v>
      </c>
      <c r="B211" t="s">
        <v>1373</v>
      </c>
      <c r="C211">
        <v>329.93130000000002</v>
      </c>
      <c r="D211">
        <f>IFERROR(VLOOKUP(A211,Lookup!$A$2:$B$446,2,0),"")</f>
        <v>360</v>
      </c>
      <c r="E211" s="3">
        <f t="shared" si="3"/>
        <v>-30.068699999999978</v>
      </c>
      <c r="F211" t="s">
        <v>2231</v>
      </c>
      <c r="G211" t="s">
        <v>2216</v>
      </c>
      <c r="H211" t="s">
        <v>2217</v>
      </c>
    </row>
    <row r="212" spans="1:8" x14ac:dyDescent="0.25">
      <c r="A212" t="s">
        <v>871</v>
      </c>
      <c r="B212" t="s">
        <v>1374</v>
      </c>
      <c r="C212">
        <v>316.38</v>
      </c>
      <c r="D212" t="str">
        <f>IFERROR(VLOOKUP(A212,Lookup!$A$2:$B$446,2,0),"")</f>
        <v/>
      </c>
      <c r="E212" s="3" t="str">
        <f t="shared" si="3"/>
        <v/>
      </c>
      <c r="F212" t="s">
        <v>2231</v>
      </c>
      <c r="G212" t="s">
        <v>2235</v>
      </c>
      <c r="H212" t="s">
        <v>2225</v>
      </c>
    </row>
    <row r="213" spans="1:8" x14ac:dyDescent="0.25">
      <c r="A213" t="s">
        <v>657</v>
      </c>
      <c r="B213" t="s">
        <v>1375</v>
      </c>
      <c r="C213">
        <v>346.995</v>
      </c>
      <c r="D213">
        <f>IFERROR(VLOOKUP(A213,Lookup!$A$2:$B$446,2,0),"")</f>
        <v>324</v>
      </c>
      <c r="E213" s="3">
        <f t="shared" si="3"/>
        <v>22.995000000000005</v>
      </c>
      <c r="F213" t="s">
        <v>2231</v>
      </c>
      <c r="G213" t="s">
        <v>2216</v>
      </c>
      <c r="H213" t="s">
        <v>2217</v>
      </c>
    </row>
    <row r="214" spans="1:8" x14ac:dyDescent="0.25">
      <c r="A214" t="s">
        <v>469</v>
      </c>
      <c r="B214" t="s">
        <v>1376</v>
      </c>
      <c r="C214">
        <v>296.20800000000008</v>
      </c>
      <c r="D214">
        <f>IFERROR(VLOOKUP(A214,Lookup!$A$2:$B$446,2,0),"")</f>
        <v>350</v>
      </c>
      <c r="E214" s="3">
        <f t="shared" si="3"/>
        <v>-53.791999999999916</v>
      </c>
      <c r="F214" t="s">
        <v>2231</v>
      </c>
      <c r="G214" t="s">
        <v>2229</v>
      </c>
      <c r="H214" t="s">
        <v>2225</v>
      </c>
    </row>
    <row r="215" spans="1:8" x14ac:dyDescent="0.25">
      <c r="A215" t="s">
        <v>550</v>
      </c>
      <c r="B215" t="s">
        <v>1377</v>
      </c>
      <c r="C215">
        <v>336.0147</v>
      </c>
      <c r="D215">
        <f>IFERROR(VLOOKUP(A215,Lookup!$A$2:$B$446,2,0),"")</f>
        <v>360</v>
      </c>
      <c r="E215" s="3">
        <f t="shared" si="3"/>
        <v>-23.985299999999995</v>
      </c>
      <c r="F215" t="s">
        <v>2231</v>
      </c>
      <c r="G215" t="s">
        <v>2229</v>
      </c>
      <c r="H215" t="s">
        <v>2225</v>
      </c>
    </row>
    <row r="216" spans="1:8" x14ac:dyDescent="0.25">
      <c r="A216" t="s">
        <v>1026</v>
      </c>
      <c r="B216" t="s">
        <v>1378</v>
      </c>
      <c r="C216">
        <v>283.72500000000002</v>
      </c>
      <c r="D216" t="str">
        <f>IFERROR(VLOOKUP(A216,Lookup!$A$2:$B$446,2,0),"")</f>
        <v/>
      </c>
      <c r="E216" s="3" t="str">
        <f t="shared" si="3"/>
        <v/>
      </c>
      <c r="F216" t="s">
        <v>2231</v>
      </c>
      <c r="G216" t="s">
        <v>2236</v>
      </c>
      <c r="H216" t="s">
        <v>2237</v>
      </c>
    </row>
    <row r="217" spans="1:8" x14ac:dyDescent="0.25">
      <c r="A217" t="s">
        <v>567</v>
      </c>
      <c r="B217" t="s">
        <v>1379</v>
      </c>
      <c r="C217">
        <v>323.52210000000002</v>
      </c>
      <c r="D217" t="str">
        <f>IFERROR(VLOOKUP(A217,Lookup!$A$2:$B$446,2,0),"")</f>
        <v/>
      </c>
      <c r="E217" s="3" t="str">
        <f t="shared" si="3"/>
        <v/>
      </c>
      <c r="F217" t="s">
        <v>2231</v>
      </c>
      <c r="G217" t="s">
        <v>2238</v>
      </c>
      <c r="H217" t="s">
        <v>2239</v>
      </c>
    </row>
    <row r="218" spans="1:8" x14ac:dyDescent="0.25">
      <c r="A218" t="s">
        <v>577</v>
      </c>
      <c r="B218" t="s">
        <v>1380</v>
      </c>
      <c r="C218">
        <v>333.22680000000003</v>
      </c>
      <c r="D218" t="str">
        <f>IFERROR(VLOOKUP(A218,Lookup!$A$2:$B$446,2,0),"")</f>
        <v/>
      </c>
      <c r="E218" s="3" t="str">
        <f t="shared" si="3"/>
        <v/>
      </c>
      <c r="F218" t="s">
        <v>2231</v>
      </c>
      <c r="G218" t="s">
        <v>2220</v>
      </c>
      <c r="H218" t="s">
        <v>2221</v>
      </c>
    </row>
    <row r="219" spans="1:8" x14ac:dyDescent="0.25">
      <c r="A219" t="s">
        <v>259</v>
      </c>
      <c r="B219" t="s">
        <v>1381</v>
      </c>
      <c r="C219">
        <v>312.76845000000003</v>
      </c>
      <c r="D219">
        <f>IFERROR(VLOOKUP(A219,Lookup!$A$2:$B$446,2,0),"")</f>
        <v>312</v>
      </c>
      <c r="E219" s="3">
        <f t="shared" si="3"/>
        <v>0.76845000000002983</v>
      </c>
      <c r="F219" t="s">
        <v>2231</v>
      </c>
      <c r="G219" t="s">
        <v>2230</v>
      </c>
      <c r="H219" t="s">
        <v>2219</v>
      </c>
    </row>
    <row r="220" spans="1:8" x14ac:dyDescent="0.25">
      <c r="A220" t="s">
        <v>1101</v>
      </c>
      <c r="B220" t="s">
        <v>1382</v>
      </c>
      <c r="C220">
        <v>282.14587500000005</v>
      </c>
      <c r="D220" t="str">
        <f>IFERROR(VLOOKUP(A220,Lookup!$A$2:$B$446,2,0),"")</f>
        <v/>
      </c>
      <c r="E220" s="3" t="str">
        <f t="shared" si="3"/>
        <v/>
      </c>
      <c r="F220" t="s">
        <v>2231</v>
      </c>
      <c r="G220" t="s">
        <v>2248</v>
      </c>
      <c r="H220" t="s">
        <v>2215</v>
      </c>
    </row>
    <row r="221" spans="1:8" x14ac:dyDescent="0.25">
      <c r="A221" t="s">
        <v>481</v>
      </c>
      <c r="B221" t="s">
        <v>1383</v>
      </c>
      <c r="C221">
        <v>314.57662499999992</v>
      </c>
      <c r="D221">
        <f>IFERROR(VLOOKUP(A221,Lookup!$A$2:$B$446,2,0),"")</f>
        <v>288</v>
      </c>
      <c r="E221" s="3">
        <f t="shared" si="3"/>
        <v>26.576624999999922</v>
      </c>
      <c r="F221" t="s">
        <v>2231</v>
      </c>
      <c r="G221" t="s">
        <v>2245</v>
      </c>
      <c r="H221" t="s">
        <v>2225</v>
      </c>
    </row>
    <row r="222" spans="1:8" x14ac:dyDescent="0.25">
      <c r="A222" t="s">
        <v>803</v>
      </c>
      <c r="B222" t="s">
        <v>1384</v>
      </c>
      <c r="C222">
        <v>281.188875</v>
      </c>
      <c r="D222">
        <f>IFERROR(VLOOKUP(A222,Lookup!$A$2:$B$446,2,0),"")</f>
        <v>240</v>
      </c>
      <c r="E222" s="3">
        <f t="shared" si="3"/>
        <v>41.188874999999996</v>
      </c>
      <c r="F222" t="s">
        <v>2231</v>
      </c>
      <c r="G222" t="s">
        <v>2238</v>
      </c>
      <c r="H222" t="s">
        <v>2239</v>
      </c>
    </row>
    <row r="223" spans="1:8" x14ac:dyDescent="0.25">
      <c r="A223" t="s">
        <v>764</v>
      </c>
      <c r="B223" t="s">
        <v>1385</v>
      </c>
      <c r="C223">
        <v>309.24667499999998</v>
      </c>
      <c r="D223">
        <f>IFERROR(VLOOKUP(A223,Lookup!$A$2:$B$446,2,0),"")</f>
        <v>55</v>
      </c>
      <c r="E223" s="3">
        <f t="shared" si="3"/>
        <v>254.24667499999998</v>
      </c>
      <c r="F223" t="s">
        <v>2231</v>
      </c>
      <c r="G223" t="s">
        <v>2216</v>
      </c>
      <c r="H223" t="s">
        <v>2217</v>
      </c>
    </row>
    <row r="224" spans="1:8" x14ac:dyDescent="0.25">
      <c r="A224" t="s">
        <v>207</v>
      </c>
      <c r="B224" t="s">
        <v>1386</v>
      </c>
      <c r="C224">
        <v>280.23187500000006</v>
      </c>
      <c r="D224" t="str">
        <f>IFERROR(VLOOKUP(A224,Lookup!$A$2:$B$446,2,0),"")</f>
        <v/>
      </c>
      <c r="E224" s="3" t="str">
        <f t="shared" si="3"/>
        <v/>
      </c>
      <c r="F224" t="s">
        <v>2231</v>
      </c>
      <c r="G224" t="s">
        <v>2218</v>
      </c>
      <c r="H224" t="s">
        <v>2217</v>
      </c>
    </row>
    <row r="225" spans="1:8" x14ac:dyDescent="0.25">
      <c r="A225" t="s">
        <v>912</v>
      </c>
      <c r="B225" t="s">
        <v>1387</v>
      </c>
      <c r="C225">
        <v>309.01874999999995</v>
      </c>
      <c r="D225">
        <f>IFERROR(VLOOKUP(A225,Lookup!$A$2:$B$446,2,0),"")</f>
        <v>300</v>
      </c>
      <c r="E225" s="3">
        <f t="shared" si="3"/>
        <v>9.0187499999999545</v>
      </c>
      <c r="F225" t="s">
        <v>2231</v>
      </c>
      <c r="G225" t="s">
        <v>2218</v>
      </c>
      <c r="H225" t="s">
        <v>2219</v>
      </c>
    </row>
    <row r="226" spans="1:8" x14ac:dyDescent="0.25">
      <c r="A226" t="s">
        <v>202</v>
      </c>
      <c r="B226" t="s">
        <v>1388</v>
      </c>
      <c r="C226">
        <v>303.81945000000002</v>
      </c>
      <c r="D226">
        <f>IFERROR(VLOOKUP(A226,Lookup!$A$2:$B$446,2,0),"")</f>
        <v>264</v>
      </c>
      <c r="E226" s="3">
        <f t="shared" si="3"/>
        <v>39.819450000000018</v>
      </c>
      <c r="F226" t="s">
        <v>2231</v>
      </c>
      <c r="G226" t="s">
        <v>2238</v>
      </c>
      <c r="H226" t="s">
        <v>2239</v>
      </c>
    </row>
    <row r="227" spans="1:8" x14ac:dyDescent="0.25">
      <c r="A227" t="s">
        <v>665</v>
      </c>
      <c r="B227" t="s">
        <v>1389</v>
      </c>
      <c r="C227">
        <v>306.19499999999999</v>
      </c>
      <c r="D227">
        <f>IFERROR(VLOOKUP(A227,Lookup!$A$2:$B$446,2,0),"")</f>
        <v>324</v>
      </c>
      <c r="E227" s="3">
        <f t="shared" si="3"/>
        <v>-17.805000000000007</v>
      </c>
      <c r="F227" t="s">
        <v>2231</v>
      </c>
      <c r="G227" t="s">
        <v>2216</v>
      </c>
      <c r="H227" t="s">
        <v>2217</v>
      </c>
    </row>
    <row r="228" spans="1:8" x14ac:dyDescent="0.25">
      <c r="A228" t="s">
        <v>984</v>
      </c>
      <c r="B228" t="s">
        <v>1390</v>
      </c>
      <c r="C228">
        <v>294.15825000000001</v>
      </c>
      <c r="D228">
        <f>IFERROR(VLOOKUP(A228,Lookup!$A$2:$B$446,2,0),"")</f>
        <v>294</v>
      </c>
      <c r="E228" s="3">
        <f t="shared" si="3"/>
        <v>0.15825000000000955</v>
      </c>
      <c r="F228" t="s">
        <v>2231</v>
      </c>
      <c r="G228" t="s">
        <v>2230</v>
      </c>
      <c r="H228" t="s">
        <v>2219</v>
      </c>
    </row>
    <row r="229" spans="1:8" x14ac:dyDescent="0.25">
      <c r="A229" t="s">
        <v>805</v>
      </c>
      <c r="B229" t="s">
        <v>1391</v>
      </c>
      <c r="C229">
        <v>296.58269999999999</v>
      </c>
      <c r="D229" t="str">
        <f>IFERROR(VLOOKUP(A229,Lookup!$A$2:$B$446,2,0),"")</f>
        <v/>
      </c>
      <c r="E229" s="3" t="str">
        <f t="shared" si="3"/>
        <v/>
      </c>
      <c r="F229" t="s">
        <v>2231</v>
      </c>
      <c r="G229" t="s">
        <v>2224</v>
      </c>
      <c r="H229" t="s">
        <v>2225</v>
      </c>
    </row>
    <row r="230" spans="1:8" x14ac:dyDescent="0.25">
      <c r="A230" t="s">
        <v>910</v>
      </c>
      <c r="B230" t="s">
        <v>1392</v>
      </c>
      <c r="C230">
        <v>287.25239999999997</v>
      </c>
      <c r="D230">
        <f>IFERROR(VLOOKUP(A230,Lookup!$A$2:$B$446,2,0),"")</f>
        <v>300</v>
      </c>
      <c r="E230" s="3">
        <f t="shared" si="3"/>
        <v>-12.747600000000034</v>
      </c>
      <c r="F230" t="s">
        <v>2231</v>
      </c>
      <c r="G230" t="s">
        <v>2245</v>
      </c>
      <c r="H230" t="s">
        <v>2225</v>
      </c>
    </row>
    <row r="231" spans="1:8" x14ac:dyDescent="0.25">
      <c r="A231" t="s">
        <v>94</v>
      </c>
      <c r="B231" t="s">
        <v>1393</v>
      </c>
      <c r="C231">
        <v>313.15319999999997</v>
      </c>
      <c r="D231">
        <f>IFERROR(VLOOKUP(A231,Lookup!$A$2:$B$446,2,0),"")</f>
        <v>325</v>
      </c>
      <c r="E231" s="3">
        <f t="shared" si="3"/>
        <v>-11.84680000000003</v>
      </c>
      <c r="F231" t="s">
        <v>2231</v>
      </c>
      <c r="G231" t="s">
        <v>2218</v>
      </c>
      <c r="H231" t="s">
        <v>2219</v>
      </c>
    </row>
    <row r="232" spans="1:8" x14ac:dyDescent="0.25">
      <c r="A232" t="s">
        <v>141</v>
      </c>
      <c r="B232" t="s">
        <v>1394</v>
      </c>
      <c r="C232">
        <v>289.46760000000006</v>
      </c>
      <c r="D232">
        <f>IFERROR(VLOOKUP(A232,Lookup!$A$2:$B$446,2,0),"")</f>
        <v>270</v>
      </c>
      <c r="E232" s="3">
        <f t="shared" si="3"/>
        <v>19.467600000000061</v>
      </c>
      <c r="F232" t="s">
        <v>2231</v>
      </c>
      <c r="G232" t="s">
        <v>2218</v>
      </c>
      <c r="H232" t="s">
        <v>2219</v>
      </c>
    </row>
    <row r="233" spans="1:8" x14ac:dyDescent="0.25">
      <c r="A233" t="s">
        <v>299</v>
      </c>
      <c r="B233" t="s">
        <v>1395</v>
      </c>
      <c r="C233">
        <v>324.17759999999998</v>
      </c>
      <c r="D233" t="str">
        <f>IFERROR(VLOOKUP(A233,Lookup!$A$2:$B$446,2,0),"")</f>
        <v/>
      </c>
      <c r="E233" s="3" t="str">
        <f t="shared" si="3"/>
        <v/>
      </c>
      <c r="F233" t="s">
        <v>2231</v>
      </c>
      <c r="G233" t="s">
        <v>2235</v>
      </c>
      <c r="H233" t="s">
        <v>2217</v>
      </c>
    </row>
    <row r="234" spans="1:8" x14ac:dyDescent="0.25">
      <c r="A234" t="s">
        <v>430</v>
      </c>
      <c r="B234" t="s">
        <v>1396</v>
      </c>
      <c r="C234">
        <v>286.453125</v>
      </c>
      <c r="D234" t="str">
        <f>IFERROR(VLOOKUP(A234,Lookup!$A$2:$B$446,2,0),"")</f>
        <v/>
      </c>
      <c r="E234" s="3" t="str">
        <f t="shared" si="3"/>
        <v/>
      </c>
      <c r="F234" t="s">
        <v>2231</v>
      </c>
      <c r="G234" t="s">
        <v>2220</v>
      </c>
      <c r="H234" t="s">
        <v>2221</v>
      </c>
    </row>
    <row r="235" spans="1:8" x14ac:dyDescent="0.25">
      <c r="A235" t="s">
        <v>63</v>
      </c>
      <c r="B235" t="s">
        <v>1397</v>
      </c>
      <c r="C235">
        <v>319.44419999999997</v>
      </c>
      <c r="D235" t="str">
        <f>IFERROR(VLOOKUP(A235,Lookup!$A$2:$B$446,2,0),"")</f>
        <v/>
      </c>
      <c r="E235" s="3" t="str">
        <f t="shared" si="3"/>
        <v/>
      </c>
      <c r="F235" t="s">
        <v>2231</v>
      </c>
      <c r="G235" t="s">
        <v>2224</v>
      </c>
      <c r="H235" t="s">
        <v>2225</v>
      </c>
    </row>
    <row r="236" spans="1:8" x14ac:dyDescent="0.25">
      <c r="A236" t="s">
        <v>568</v>
      </c>
      <c r="B236" t="s">
        <v>1398</v>
      </c>
      <c r="C236">
        <v>279.86962499999998</v>
      </c>
      <c r="D236" t="str">
        <f>IFERROR(VLOOKUP(A236,Lookup!$A$2:$B$446,2,0),"")</f>
        <v/>
      </c>
      <c r="E236" s="3" t="str">
        <f t="shared" si="3"/>
        <v/>
      </c>
      <c r="F236" t="s">
        <v>2231</v>
      </c>
      <c r="G236" t="s">
        <v>2220</v>
      </c>
      <c r="H236" t="s">
        <v>2221</v>
      </c>
    </row>
    <row r="237" spans="1:8" x14ac:dyDescent="0.25">
      <c r="A237" t="s">
        <v>274</v>
      </c>
      <c r="B237" t="s">
        <v>1399</v>
      </c>
      <c r="C237">
        <v>288.16515000000004</v>
      </c>
      <c r="D237" t="str">
        <f>IFERROR(VLOOKUP(A237,Lookup!$A$2:$B$446,2,0),"")</f>
        <v/>
      </c>
      <c r="E237" s="3" t="str">
        <f t="shared" si="3"/>
        <v/>
      </c>
      <c r="F237" t="s">
        <v>2231</v>
      </c>
      <c r="G237" t="s">
        <v>2220</v>
      </c>
      <c r="H237" t="s">
        <v>2221</v>
      </c>
    </row>
    <row r="238" spans="1:8" x14ac:dyDescent="0.25">
      <c r="A238" t="s">
        <v>64</v>
      </c>
      <c r="B238" t="s">
        <v>1400</v>
      </c>
      <c r="C238">
        <v>291.67874999999998</v>
      </c>
      <c r="D238" t="str">
        <f>IFERROR(VLOOKUP(A238,Lookup!$A$2:$B$446,2,0),"")</f>
        <v/>
      </c>
      <c r="E238" s="3" t="str">
        <f t="shared" si="3"/>
        <v/>
      </c>
      <c r="F238" t="s">
        <v>2231</v>
      </c>
      <c r="G238" t="s">
        <v>2224</v>
      </c>
      <c r="H238" t="s">
        <v>2225</v>
      </c>
    </row>
    <row r="239" spans="1:8" x14ac:dyDescent="0.25">
      <c r="A239" t="s">
        <v>536</v>
      </c>
      <c r="B239" t="s">
        <v>1401</v>
      </c>
      <c r="C239">
        <v>273.33945</v>
      </c>
      <c r="D239">
        <f>IFERROR(VLOOKUP(A239,Lookup!$A$2:$B$446,2,0),"")</f>
        <v>390</v>
      </c>
      <c r="E239" s="3">
        <f t="shared" si="3"/>
        <v>-116.66055</v>
      </c>
      <c r="F239" t="s">
        <v>2231</v>
      </c>
      <c r="G239" t="s">
        <v>2222</v>
      </c>
      <c r="H239" t="s">
        <v>2223</v>
      </c>
    </row>
    <row r="240" spans="1:8" x14ac:dyDescent="0.25">
      <c r="A240" t="s">
        <v>82</v>
      </c>
      <c r="B240" t="s">
        <v>1402</v>
      </c>
      <c r="C240">
        <v>305.86079999999998</v>
      </c>
      <c r="D240" t="str">
        <f>IFERROR(VLOOKUP(A240,Lookup!$A$2:$B$446,2,0),"")</f>
        <v/>
      </c>
      <c r="E240" s="3" t="str">
        <f t="shared" si="3"/>
        <v/>
      </c>
      <c r="F240" t="s">
        <v>2231</v>
      </c>
      <c r="G240" t="s">
        <v>2235</v>
      </c>
      <c r="H240" t="s">
        <v>2217</v>
      </c>
    </row>
    <row r="241" spans="1:8" x14ac:dyDescent="0.25">
      <c r="A241" t="s">
        <v>678</v>
      </c>
      <c r="B241" t="s">
        <v>1403</v>
      </c>
      <c r="C241">
        <v>260.93512500000003</v>
      </c>
      <c r="D241">
        <f>IFERROR(VLOOKUP(A241,Lookup!$A$2:$B$446,2,0),"")</f>
        <v>306</v>
      </c>
      <c r="E241" s="3">
        <f t="shared" si="3"/>
        <v>-45.064874999999972</v>
      </c>
      <c r="F241" t="s">
        <v>2231</v>
      </c>
      <c r="G241" t="s">
        <v>2218</v>
      </c>
      <c r="H241" t="s">
        <v>2219</v>
      </c>
    </row>
    <row r="242" spans="1:8" x14ac:dyDescent="0.25">
      <c r="A242" t="s">
        <v>680</v>
      </c>
      <c r="B242" t="s">
        <v>1404</v>
      </c>
      <c r="C242">
        <v>296.14350000000002</v>
      </c>
      <c r="D242">
        <f>IFERROR(VLOOKUP(A242,Lookup!$A$2:$B$446,2,0),"")</f>
        <v>306</v>
      </c>
      <c r="E242" s="3">
        <f t="shared" si="3"/>
        <v>-9.8564999999999827</v>
      </c>
      <c r="F242" t="s">
        <v>2231</v>
      </c>
      <c r="G242" t="s">
        <v>2218</v>
      </c>
      <c r="H242" t="s">
        <v>2219</v>
      </c>
    </row>
    <row r="243" spans="1:8" x14ac:dyDescent="0.25">
      <c r="A243" t="s">
        <v>442</v>
      </c>
      <c r="B243" t="s">
        <v>1405</v>
      </c>
      <c r="C243">
        <v>304.39305000000002</v>
      </c>
      <c r="D243">
        <f>IFERROR(VLOOKUP(A243,Lookup!$A$2:$B$446,2,0),"")</f>
        <v>336</v>
      </c>
      <c r="E243" s="3">
        <f t="shared" si="3"/>
        <v>-31.606949999999983</v>
      </c>
      <c r="F243" t="s">
        <v>2231</v>
      </c>
      <c r="G243" t="s">
        <v>2216</v>
      </c>
      <c r="H243" t="s">
        <v>2217</v>
      </c>
    </row>
    <row r="244" spans="1:8" x14ac:dyDescent="0.25">
      <c r="A244" t="s">
        <v>623</v>
      </c>
      <c r="B244" t="s">
        <v>1406</v>
      </c>
      <c r="C244">
        <v>277.30920000000003</v>
      </c>
      <c r="D244" t="str">
        <f>IFERROR(VLOOKUP(A244,Lookup!$A$2:$B$446,2,0),"")</f>
        <v/>
      </c>
      <c r="E244" s="3" t="str">
        <f t="shared" si="3"/>
        <v/>
      </c>
      <c r="F244" t="s">
        <v>2231</v>
      </c>
      <c r="G244" t="s">
        <v>2230</v>
      </c>
      <c r="H244" t="s">
        <v>2219</v>
      </c>
    </row>
    <row r="245" spans="1:8" x14ac:dyDescent="0.25">
      <c r="A245" t="s">
        <v>728</v>
      </c>
      <c r="B245" t="s">
        <v>1407</v>
      </c>
      <c r="C245">
        <v>273.78750000000002</v>
      </c>
      <c r="D245" t="str">
        <f>IFERROR(VLOOKUP(A245,Lookup!$A$2:$B$446,2,0),"")</f>
        <v/>
      </c>
      <c r="E245" s="3" t="str">
        <f t="shared" si="3"/>
        <v/>
      </c>
      <c r="F245" t="s">
        <v>2231</v>
      </c>
      <c r="G245" t="s">
        <v>2235</v>
      </c>
      <c r="H245" t="s">
        <v>2225</v>
      </c>
    </row>
    <row r="246" spans="1:8" x14ac:dyDescent="0.25">
      <c r="A246" t="s">
        <v>601</v>
      </c>
      <c r="B246" t="s">
        <v>1408</v>
      </c>
      <c r="C246">
        <v>284.82187499999998</v>
      </c>
      <c r="D246" t="str">
        <f>IFERROR(VLOOKUP(A246,Lookup!$A$2:$B$446,2,0),"")</f>
        <v/>
      </c>
      <c r="E246" s="3" t="str">
        <f t="shared" si="3"/>
        <v/>
      </c>
      <c r="F246" t="s">
        <v>2231</v>
      </c>
      <c r="G246" t="s">
        <v>2235</v>
      </c>
      <c r="H246" t="s">
        <v>2225</v>
      </c>
    </row>
    <row r="247" spans="1:8" x14ac:dyDescent="0.25">
      <c r="A247" t="s">
        <v>483</v>
      </c>
      <c r="B247" t="s">
        <v>1409</v>
      </c>
      <c r="C247">
        <v>271.53899999999999</v>
      </c>
      <c r="D247">
        <f>IFERROR(VLOOKUP(A247,Lookup!$A$2:$B$446,2,0),"")</f>
        <v>270</v>
      </c>
      <c r="E247" s="3">
        <f t="shared" si="3"/>
        <v>1.5389999999999873</v>
      </c>
      <c r="F247" t="s">
        <v>2231</v>
      </c>
      <c r="G247" t="s">
        <v>2218</v>
      </c>
      <c r="H247" t="s">
        <v>2219</v>
      </c>
    </row>
    <row r="248" spans="1:8" x14ac:dyDescent="0.25">
      <c r="A248" t="s">
        <v>724</v>
      </c>
      <c r="B248" t="s">
        <v>1410</v>
      </c>
      <c r="C248">
        <v>274.29149999999998</v>
      </c>
      <c r="D248" t="str">
        <f>IFERROR(VLOOKUP(A248,Lookup!$A$2:$B$446,2,0),"")</f>
        <v/>
      </c>
      <c r="E248" s="3" t="str">
        <f t="shared" si="3"/>
        <v/>
      </c>
      <c r="F248" t="s">
        <v>2231</v>
      </c>
      <c r="G248" t="s">
        <v>2224</v>
      </c>
      <c r="H248" t="s">
        <v>2225</v>
      </c>
    </row>
    <row r="249" spans="1:8" x14ac:dyDescent="0.25">
      <c r="A249" t="s">
        <v>177</v>
      </c>
      <c r="B249" t="s">
        <v>1411</v>
      </c>
      <c r="C249">
        <v>271.86975000000007</v>
      </c>
      <c r="D249" t="str">
        <f>IFERROR(VLOOKUP(A249,Lookup!$A$2:$B$446,2,0),"")</f>
        <v/>
      </c>
      <c r="E249" s="3" t="str">
        <f t="shared" si="3"/>
        <v/>
      </c>
      <c r="F249" t="s">
        <v>2231</v>
      </c>
      <c r="G249" t="s">
        <v>2218</v>
      </c>
      <c r="H249" t="s">
        <v>2219</v>
      </c>
    </row>
    <row r="250" spans="1:8" x14ac:dyDescent="0.25">
      <c r="A250" t="s">
        <v>33</v>
      </c>
      <c r="B250" t="s">
        <v>1412</v>
      </c>
      <c r="C250">
        <v>275.645625</v>
      </c>
      <c r="D250">
        <f>IFERROR(VLOOKUP(A250,Lookup!$A$2:$B$446,2,0),"")</f>
        <v>300</v>
      </c>
      <c r="E250" s="3">
        <f t="shared" si="3"/>
        <v>-24.354375000000005</v>
      </c>
      <c r="F250" t="s">
        <v>2231</v>
      </c>
      <c r="G250" t="s">
        <v>2230</v>
      </c>
      <c r="H250" t="s">
        <v>2219</v>
      </c>
    </row>
    <row r="251" spans="1:8" x14ac:dyDescent="0.25">
      <c r="A251" t="s">
        <v>499</v>
      </c>
      <c r="B251" t="s">
        <v>1413</v>
      </c>
      <c r="C251">
        <v>279.49065000000002</v>
      </c>
      <c r="D251" t="str">
        <f>IFERROR(VLOOKUP(A251,Lookup!$A$2:$B$446,2,0),"")</f>
        <v/>
      </c>
      <c r="E251" s="3" t="str">
        <f t="shared" si="3"/>
        <v/>
      </c>
      <c r="F251" t="s">
        <v>2231</v>
      </c>
      <c r="G251" t="s">
        <v>2240</v>
      </c>
      <c r="H251" t="s">
        <v>2212</v>
      </c>
    </row>
    <row r="252" spans="1:8" x14ac:dyDescent="0.25">
      <c r="A252" t="s">
        <v>808</v>
      </c>
      <c r="B252" t="s">
        <v>1414</v>
      </c>
      <c r="C252">
        <v>248.015625</v>
      </c>
      <c r="D252" t="str">
        <f>IFERROR(VLOOKUP(A252,Lookup!$A$2:$B$446,2,0),"")</f>
        <v/>
      </c>
      <c r="E252" s="3" t="str">
        <f t="shared" si="3"/>
        <v/>
      </c>
      <c r="F252" t="s">
        <v>2231</v>
      </c>
      <c r="G252" t="s">
        <v>2227</v>
      </c>
      <c r="H252" t="s">
        <v>2212</v>
      </c>
    </row>
    <row r="253" spans="1:8" x14ac:dyDescent="0.25">
      <c r="A253" t="s">
        <v>154</v>
      </c>
      <c r="B253" t="s">
        <v>1415</v>
      </c>
      <c r="C253">
        <v>272.81257499999998</v>
      </c>
      <c r="D253">
        <f>IFERROR(VLOOKUP(A253,Lookup!$A$2:$B$446,2,0),"")</f>
        <v>300</v>
      </c>
      <c r="E253" s="3">
        <f t="shared" si="3"/>
        <v>-27.187425000000019</v>
      </c>
      <c r="F253" t="s">
        <v>2231</v>
      </c>
      <c r="G253" t="s">
        <v>2238</v>
      </c>
      <c r="H253" t="s">
        <v>2239</v>
      </c>
    </row>
    <row r="254" spans="1:8" x14ac:dyDescent="0.25">
      <c r="A254" t="s">
        <v>479</v>
      </c>
      <c r="B254" t="s">
        <v>1416</v>
      </c>
      <c r="C254">
        <v>276.61425000000003</v>
      </c>
      <c r="D254">
        <f>IFERROR(VLOOKUP(A254,Lookup!$A$2:$B$446,2,0),"")</f>
        <v>336</v>
      </c>
      <c r="E254" s="3">
        <f t="shared" si="3"/>
        <v>-59.385749999999973</v>
      </c>
      <c r="F254" t="s">
        <v>2231</v>
      </c>
      <c r="G254" t="s">
        <v>2213</v>
      </c>
      <c r="H254" t="s">
        <v>2212</v>
      </c>
    </row>
    <row r="255" spans="1:8" x14ac:dyDescent="0.25">
      <c r="A255" t="s">
        <v>518</v>
      </c>
      <c r="B255" t="s">
        <v>1417</v>
      </c>
      <c r="C255">
        <v>291.10964999999999</v>
      </c>
      <c r="D255" t="str">
        <f>IFERROR(VLOOKUP(A255,Lookup!$A$2:$B$446,2,0),"")</f>
        <v/>
      </c>
      <c r="E255" s="3" t="str">
        <f t="shared" si="3"/>
        <v/>
      </c>
      <c r="F255" t="s">
        <v>2231</v>
      </c>
      <c r="G255" t="s">
        <v>2235</v>
      </c>
      <c r="H255" t="s">
        <v>2225</v>
      </c>
    </row>
    <row r="256" spans="1:8" x14ac:dyDescent="0.25">
      <c r="A256" t="s">
        <v>1077</v>
      </c>
      <c r="B256" t="s">
        <v>1418</v>
      </c>
      <c r="C256">
        <v>242.96250000000003</v>
      </c>
      <c r="D256" t="str">
        <f>IFERROR(VLOOKUP(A256,Lookup!$A$2:$B$446,2,0),"")</f>
        <v/>
      </c>
      <c r="E256" s="3" t="str">
        <f t="shared" si="3"/>
        <v/>
      </c>
      <c r="F256" t="s">
        <v>2231</v>
      </c>
      <c r="G256" t="s">
        <v>2234</v>
      </c>
      <c r="H256" t="s">
        <v>2225</v>
      </c>
    </row>
    <row r="257" spans="1:8" x14ac:dyDescent="0.25">
      <c r="A257" t="s">
        <v>148</v>
      </c>
      <c r="B257" t="s">
        <v>1419</v>
      </c>
      <c r="C257">
        <v>263.29724999999996</v>
      </c>
      <c r="D257">
        <f>IFERROR(VLOOKUP(A257,Lookup!$A$2:$B$446,2,0),"")</f>
        <v>280</v>
      </c>
      <c r="E257" s="3">
        <f t="shared" si="3"/>
        <v>-16.702750000000037</v>
      </c>
      <c r="F257" t="s">
        <v>2231</v>
      </c>
      <c r="G257" t="s">
        <v>2245</v>
      </c>
      <c r="H257" t="s">
        <v>2225</v>
      </c>
    </row>
    <row r="258" spans="1:8" x14ac:dyDescent="0.25">
      <c r="A258" t="s">
        <v>999</v>
      </c>
      <c r="B258" t="s">
        <v>1420</v>
      </c>
      <c r="C258">
        <v>258.69375000000002</v>
      </c>
      <c r="D258">
        <f>IFERROR(VLOOKUP(A258,Lookup!$A$2:$B$446,2,0),"")</f>
        <v>225</v>
      </c>
      <c r="E258" s="3">
        <f t="shared" si="3"/>
        <v>33.693750000000023</v>
      </c>
      <c r="F258" t="s">
        <v>2231</v>
      </c>
      <c r="G258" t="s">
        <v>2222</v>
      </c>
      <c r="H258" t="s">
        <v>2223</v>
      </c>
    </row>
    <row r="259" spans="1:8" x14ac:dyDescent="0.25">
      <c r="A259" t="s">
        <v>992</v>
      </c>
      <c r="B259" t="s">
        <v>1421</v>
      </c>
      <c r="C259">
        <v>254.53739999999999</v>
      </c>
      <c r="D259" t="str">
        <f>IFERROR(VLOOKUP(A259,Lookup!$A$2:$B$446,2,0),"")</f>
        <v/>
      </c>
      <c r="E259" s="3" t="str">
        <f t="shared" si="3"/>
        <v/>
      </c>
      <c r="F259" t="s">
        <v>2231</v>
      </c>
      <c r="G259" t="s">
        <v>2224</v>
      </c>
      <c r="H259" t="s">
        <v>2225</v>
      </c>
    </row>
    <row r="260" spans="1:8" x14ac:dyDescent="0.25">
      <c r="A260" t="s">
        <v>1137</v>
      </c>
      <c r="B260" t="s">
        <v>1138</v>
      </c>
      <c r="C260">
        <v>237.49875000000003</v>
      </c>
      <c r="D260" t="str">
        <f>IFERROR(VLOOKUP(A260,Lookup!$A$2:$B$446,2,0),"")</f>
        <v/>
      </c>
      <c r="E260" s="3" t="str">
        <f t="shared" ref="E260:E323" si="4">IFERROR(C260-D260,"")</f>
        <v/>
      </c>
      <c r="F260" t="s">
        <v>2231</v>
      </c>
      <c r="G260" t="s">
        <v>2222</v>
      </c>
      <c r="H260" t="s">
        <v>2223</v>
      </c>
    </row>
    <row r="261" spans="1:8" x14ac:dyDescent="0.25">
      <c r="A261" t="s">
        <v>1075</v>
      </c>
      <c r="B261" t="s">
        <v>1422</v>
      </c>
      <c r="C261">
        <v>237.25762500000002</v>
      </c>
      <c r="D261" t="str">
        <f>IFERROR(VLOOKUP(A261,Lookup!$A$2:$B$446,2,0),"")</f>
        <v/>
      </c>
      <c r="E261" s="3" t="str">
        <f t="shared" si="4"/>
        <v/>
      </c>
      <c r="F261" t="s">
        <v>2231</v>
      </c>
      <c r="G261" t="s">
        <v>2213</v>
      </c>
      <c r="H261" t="s">
        <v>2212</v>
      </c>
    </row>
    <row r="262" spans="1:8" x14ac:dyDescent="0.25">
      <c r="A262" t="s">
        <v>330</v>
      </c>
      <c r="B262" t="s">
        <v>1423</v>
      </c>
      <c r="C262">
        <v>235.40137499999997</v>
      </c>
      <c r="D262" t="str">
        <f>IFERROR(VLOOKUP(A262,Lookup!$A$2:$B$446,2,0),"")</f>
        <v/>
      </c>
      <c r="E262" s="3" t="str">
        <f t="shared" si="4"/>
        <v/>
      </c>
      <c r="F262" t="s">
        <v>2231</v>
      </c>
      <c r="G262" t="s">
        <v>2244</v>
      </c>
      <c r="H262" t="s">
        <v>2212</v>
      </c>
    </row>
    <row r="263" spans="1:8" x14ac:dyDescent="0.25">
      <c r="A263" t="s">
        <v>132</v>
      </c>
      <c r="B263" t="s">
        <v>1424</v>
      </c>
      <c r="C263">
        <v>261.763125</v>
      </c>
      <c r="D263">
        <f>IFERROR(VLOOKUP(A263,Lookup!$A$2:$B$446,2,0),"")</f>
        <v>272</v>
      </c>
      <c r="E263" s="3">
        <f t="shared" si="4"/>
        <v>-10.236874999999998</v>
      </c>
      <c r="F263" t="s">
        <v>2231</v>
      </c>
      <c r="G263" t="s">
        <v>2213</v>
      </c>
      <c r="H263" t="s">
        <v>2212</v>
      </c>
    </row>
    <row r="264" spans="1:8" x14ac:dyDescent="0.25">
      <c r="A264" t="s">
        <v>996</v>
      </c>
      <c r="B264" t="s">
        <v>1425</v>
      </c>
      <c r="C264">
        <v>267.48180000000002</v>
      </c>
      <c r="D264" t="str">
        <f>IFERROR(VLOOKUP(A264,Lookup!$A$2:$B$446,2,0),"")</f>
        <v/>
      </c>
      <c r="E264" s="3" t="str">
        <f t="shared" si="4"/>
        <v/>
      </c>
      <c r="F264" t="s">
        <v>2231</v>
      </c>
      <c r="G264" t="s">
        <v>2235</v>
      </c>
      <c r="H264" t="s">
        <v>2225</v>
      </c>
    </row>
    <row r="265" spans="1:8" x14ac:dyDescent="0.25">
      <c r="A265" t="s">
        <v>580</v>
      </c>
      <c r="B265" t="s">
        <v>1426</v>
      </c>
      <c r="C265">
        <v>264.752925</v>
      </c>
      <c r="D265">
        <f>IFERROR(VLOOKUP(A265,Lookup!$A$2:$B$446,2,0),"")</f>
        <v>294</v>
      </c>
      <c r="E265" s="3">
        <f t="shared" si="4"/>
        <v>-29.247074999999995</v>
      </c>
      <c r="F265" t="s">
        <v>2231</v>
      </c>
      <c r="G265" t="s">
        <v>2222</v>
      </c>
      <c r="H265" t="s">
        <v>2223</v>
      </c>
    </row>
    <row r="266" spans="1:8" x14ac:dyDescent="0.25">
      <c r="A266" t="s">
        <v>323</v>
      </c>
      <c r="B266" t="s">
        <v>1427</v>
      </c>
      <c r="C266">
        <v>264.38925</v>
      </c>
      <c r="D266">
        <f>IFERROR(VLOOKUP(A266,Lookup!$A$2:$B$446,2,0),"")</f>
        <v>340</v>
      </c>
      <c r="E266" s="3">
        <f t="shared" si="4"/>
        <v>-75.610749999999996</v>
      </c>
      <c r="F266" t="s">
        <v>2231</v>
      </c>
      <c r="G266" t="s">
        <v>2213</v>
      </c>
      <c r="H266" t="s">
        <v>2212</v>
      </c>
    </row>
    <row r="267" spans="1:8" x14ac:dyDescent="0.25">
      <c r="A267" t="s">
        <v>666</v>
      </c>
      <c r="B267" t="s">
        <v>1428</v>
      </c>
      <c r="C267">
        <v>266.49937499999999</v>
      </c>
      <c r="D267">
        <f>IFERROR(VLOOKUP(A267,Lookup!$A$2:$B$446,2,0),"")</f>
        <v>280</v>
      </c>
      <c r="E267" s="3">
        <f t="shared" si="4"/>
        <v>-13.500625000000014</v>
      </c>
      <c r="F267" t="s">
        <v>2231</v>
      </c>
      <c r="G267" t="s">
        <v>2218</v>
      </c>
      <c r="H267" t="s">
        <v>2219</v>
      </c>
    </row>
    <row r="268" spans="1:8" x14ac:dyDescent="0.25">
      <c r="A268" t="s">
        <v>350</v>
      </c>
      <c r="B268" t="s">
        <v>1429</v>
      </c>
      <c r="C268">
        <v>232.64587499999999</v>
      </c>
      <c r="D268" t="str">
        <f>IFERROR(VLOOKUP(A268,Lookup!$A$2:$B$446,2,0),"")</f>
        <v/>
      </c>
      <c r="E268" s="3" t="str">
        <f t="shared" si="4"/>
        <v/>
      </c>
      <c r="F268" t="s">
        <v>2231</v>
      </c>
      <c r="G268" t="s">
        <v>2218</v>
      </c>
      <c r="H268" t="s">
        <v>2219</v>
      </c>
    </row>
    <row r="269" spans="1:8" x14ac:dyDescent="0.25">
      <c r="A269" t="s">
        <v>254</v>
      </c>
      <c r="B269" t="s">
        <v>1430</v>
      </c>
      <c r="C269">
        <v>260.275575</v>
      </c>
      <c r="D269" t="str">
        <f>IFERROR(VLOOKUP(A269,Lookup!$A$2:$B$446,2,0),"")</f>
        <v/>
      </c>
      <c r="E269" s="3" t="str">
        <f t="shared" si="4"/>
        <v/>
      </c>
      <c r="F269" t="s">
        <v>2231</v>
      </c>
      <c r="G269" t="s">
        <v>2218</v>
      </c>
      <c r="H269" t="s">
        <v>2219</v>
      </c>
    </row>
    <row r="270" spans="1:8" x14ac:dyDescent="0.25">
      <c r="A270" t="s">
        <v>655</v>
      </c>
      <c r="B270" t="s">
        <v>1431</v>
      </c>
      <c r="C270">
        <v>229.79550000000006</v>
      </c>
      <c r="D270" t="str">
        <f>IFERROR(VLOOKUP(A270,Lookup!$A$2:$B$446,2,0),"")</f>
        <v/>
      </c>
      <c r="E270" s="3" t="str">
        <f t="shared" si="4"/>
        <v/>
      </c>
      <c r="F270" t="s">
        <v>2231</v>
      </c>
      <c r="G270" t="s">
        <v>2224</v>
      </c>
      <c r="H270" t="s">
        <v>2225</v>
      </c>
    </row>
    <row r="271" spans="1:8" x14ac:dyDescent="0.25">
      <c r="A271" t="s">
        <v>902</v>
      </c>
      <c r="B271" t="s">
        <v>1432</v>
      </c>
      <c r="C271">
        <v>241.39012500000004</v>
      </c>
      <c r="D271" t="str">
        <f>IFERROR(VLOOKUP(A271,Lookup!$A$2:$B$446,2,0),"")</f>
        <v/>
      </c>
      <c r="E271" s="3" t="str">
        <f t="shared" si="4"/>
        <v/>
      </c>
      <c r="F271" t="s">
        <v>2231</v>
      </c>
      <c r="G271" t="s">
        <v>2218</v>
      </c>
      <c r="H271" t="s">
        <v>2219</v>
      </c>
    </row>
    <row r="272" spans="1:8" x14ac:dyDescent="0.25">
      <c r="A272" t="s">
        <v>1111</v>
      </c>
      <c r="B272" t="s">
        <v>1433</v>
      </c>
      <c r="C272">
        <v>228.52500000000003</v>
      </c>
      <c r="D272" t="str">
        <f>IFERROR(VLOOKUP(A272,Lookup!$A$2:$B$446,2,0),"")</f>
        <v/>
      </c>
      <c r="E272" s="3" t="str">
        <f t="shared" si="4"/>
        <v/>
      </c>
      <c r="F272" t="s">
        <v>2231</v>
      </c>
      <c r="G272" t="s">
        <v>2248</v>
      </c>
      <c r="H272" t="s">
        <v>2215</v>
      </c>
    </row>
    <row r="273" spans="1:8" x14ac:dyDescent="0.25">
      <c r="A273" t="s">
        <v>343</v>
      </c>
      <c r="B273" t="s">
        <v>1434</v>
      </c>
      <c r="C273">
        <v>227.55975000000001</v>
      </c>
      <c r="D273" t="str">
        <f>IFERROR(VLOOKUP(A273,Lookup!$A$2:$B$446,2,0),"")</f>
        <v/>
      </c>
      <c r="E273" s="3" t="str">
        <f t="shared" si="4"/>
        <v/>
      </c>
      <c r="F273" t="s">
        <v>2231</v>
      </c>
      <c r="G273" t="s">
        <v>2222</v>
      </c>
      <c r="H273" t="s">
        <v>2223</v>
      </c>
    </row>
    <row r="274" spans="1:8" x14ac:dyDescent="0.25">
      <c r="A274" t="s">
        <v>303</v>
      </c>
      <c r="B274" t="s">
        <v>1435</v>
      </c>
      <c r="C274">
        <v>273.22792500000003</v>
      </c>
      <c r="D274">
        <f>IFERROR(VLOOKUP(A274,Lookup!$A$2:$B$446,2,0),"")</f>
        <v>210</v>
      </c>
      <c r="E274" s="3">
        <f t="shared" si="4"/>
        <v>63.227925000000027</v>
      </c>
      <c r="F274" t="s">
        <v>2231</v>
      </c>
      <c r="G274" t="s">
        <v>2220</v>
      </c>
      <c r="H274" t="s">
        <v>2221</v>
      </c>
    </row>
    <row r="275" spans="1:8" x14ac:dyDescent="0.25">
      <c r="A275" t="s">
        <v>143</v>
      </c>
      <c r="B275" t="s">
        <v>1436</v>
      </c>
      <c r="C275">
        <v>269.59484999999995</v>
      </c>
      <c r="D275" t="str">
        <f>IFERROR(VLOOKUP(A275,Lookup!$A$2:$B$446,2,0),"")</f>
        <v/>
      </c>
      <c r="E275" s="3" t="str">
        <f t="shared" si="4"/>
        <v/>
      </c>
      <c r="F275" t="s">
        <v>2231</v>
      </c>
      <c r="G275" t="s">
        <v>2218</v>
      </c>
      <c r="H275" t="s">
        <v>2219</v>
      </c>
    </row>
    <row r="276" spans="1:8" x14ac:dyDescent="0.25">
      <c r="A276" t="s">
        <v>673</v>
      </c>
      <c r="B276" t="s">
        <v>1437</v>
      </c>
      <c r="C276">
        <v>224.72175000000001</v>
      </c>
      <c r="D276">
        <f>IFERROR(VLOOKUP(A276,Lookup!$A$2:$B$446,2,0),"")</f>
        <v>204</v>
      </c>
      <c r="E276" s="3">
        <f t="shared" si="4"/>
        <v>20.721750000000014</v>
      </c>
      <c r="F276" t="s">
        <v>2231</v>
      </c>
      <c r="G276" t="s">
        <v>2218</v>
      </c>
      <c r="H276" t="s">
        <v>2219</v>
      </c>
    </row>
    <row r="277" spans="1:8" x14ac:dyDescent="0.25">
      <c r="A277" t="s">
        <v>361</v>
      </c>
      <c r="B277" t="s">
        <v>1438</v>
      </c>
      <c r="C277">
        <v>224.40412500000002</v>
      </c>
      <c r="D277" t="str">
        <f>IFERROR(VLOOKUP(A277,Lookup!$A$2:$B$446,2,0),"")</f>
        <v/>
      </c>
      <c r="E277" s="3" t="str">
        <f t="shared" si="4"/>
        <v/>
      </c>
      <c r="F277" t="s">
        <v>2231</v>
      </c>
      <c r="G277" t="s">
        <v>2218</v>
      </c>
      <c r="H277" t="s">
        <v>2219</v>
      </c>
    </row>
    <row r="278" spans="1:8" x14ac:dyDescent="0.25">
      <c r="A278" t="s">
        <v>892</v>
      </c>
      <c r="B278" t="s">
        <v>1439</v>
      </c>
      <c r="C278">
        <v>260.33977500000003</v>
      </c>
      <c r="D278" t="str">
        <f>IFERROR(VLOOKUP(A278,Lookup!$A$2:$B$446,2,0),"")</f>
        <v/>
      </c>
      <c r="E278" s="3" t="str">
        <f t="shared" si="4"/>
        <v/>
      </c>
      <c r="F278" t="s">
        <v>2231</v>
      </c>
      <c r="G278" t="s">
        <v>2218</v>
      </c>
      <c r="H278" t="s">
        <v>2219</v>
      </c>
    </row>
    <row r="279" spans="1:8" x14ac:dyDescent="0.25">
      <c r="A279" t="s">
        <v>68</v>
      </c>
      <c r="B279" t="s">
        <v>1440</v>
      </c>
      <c r="C279">
        <v>223.05937500000002</v>
      </c>
      <c r="D279" t="str">
        <f>IFERROR(VLOOKUP(A279,Lookup!$A$2:$B$446,2,0),"")</f>
        <v/>
      </c>
      <c r="E279" s="3" t="str">
        <f t="shared" si="4"/>
        <v/>
      </c>
      <c r="F279" t="s">
        <v>2231</v>
      </c>
      <c r="G279" t="s">
        <v>2218</v>
      </c>
      <c r="H279" t="s">
        <v>2219</v>
      </c>
    </row>
    <row r="280" spans="1:8" x14ac:dyDescent="0.25">
      <c r="A280" t="s">
        <v>72</v>
      </c>
      <c r="B280" t="s">
        <v>1441</v>
      </c>
      <c r="C280">
        <v>244.52130000000002</v>
      </c>
      <c r="D280" t="str">
        <f>IFERROR(VLOOKUP(A280,Lookup!$A$2:$B$446,2,0),"")</f>
        <v/>
      </c>
      <c r="E280" s="3" t="str">
        <f t="shared" si="4"/>
        <v/>
      </c>
      <c r="F280" t="s">
        <v>2231</v>
      </c>
      <c r="G280" t="s">
        <v>2216</v>
      </c>
      <c r="H280" t="s">
        <v>2217</v>
      </c>
    </row>
    <row r="281" spans="1:8" x14ac:dyDescent="0.25">
      <c r="A281" t="s">
        <v>654</v>
      </c>
      <c r="B281" t="s">
        <v>1442</v>
      </c>
      <c r="C281">
        <v>360.65857500000004</v>
      </c>
      <c r="D281">
        <f>IFERROR(VLOOKUP(A281,Lookup!$A$2:$B$446,2,0),"")</f>
        <v>330</v>
      </c>
      <c r="E281" s="3">
        <f t="shared" si="4"/>
        <v>30.658575000000042</v>
      </c>
      <c r="F281" t="s">
        <v>2231</v>
      </c>
      <c r="G281" t="s">
        <v>2220</v>
      </c>
      <c r="H281" t="s">
        <v>2221</v>
      </c>
    </row>
    <row r="282" spans="1:8" x14ac:dyDescent="0.25">
      <c r="A282" t="s">
        <v>765</v>
      </c>
      <c r="B282" t="s">
        <v>1443</v>
      </c>
      <c r="C282">
        <v>251.89282500000002</v>
      </c>
      <c r="D282" t="str">
        <f>IFERROR(VLOOKUP(A282,Lookup!$A$2:$B$446,2,0),"")</f>
        <v/>
      </c>
      <c r="E282" s="3" t="str">
        <f t="shared" si="4"/>
        <v/>
      </c>
      <c r="F282" t="s">
        <v>2231</v>
      </c>
      <c r="G282" t="s">
        <v>2238</v>
      </c>
      <c r="H282" t="s">
        <v>2239</v>
      </c>
    </row>
    <row r="283" spans="1:8" x14ac:dyDescent="0.25">
      <c r="A283" t="s">
        <v>1024</v>
      </c>
      <c r="B283" t="s">
        <v>1444</v>
      </c>
      <c r="C283">
        <v>240.51892499999997</v>
      </c>
      <c r="D283">
        <f>IFERROR(VLOOKUP(A283,Lookup!$A$2:$B$446,2,0),"")</f>
        <v>180</v>
      </c>
      <c r="E283" s="3">
        <f t="shared" si="4"/>
        <v>60.518924999999967</v>
      </c>
      <c r="F283" t="s">
        <v>2231</v>
      </c>
      <c r="G283" t="s">
        <v>2218</v>
      </c>
      <c r="H283" t="s">
        <v>2219</v>
      </c>
    </row>
    <row r="284" spans="1:8" x14ac:dyDescent="0.25">
      <c r="A284" t="s">
        <v>125</v>
      </c>
      <c r="B284" t="s">
        <v>1445</v>
      </c>
      <c r="C284">
        <v>256.73040000000003</v>
      </c>
      <c r="D284">
        <f>IFERROR(VLOOKUP(A284,Lookup!$A$2:$B$446,2,0),"")</f>
        <v>220</v>
      </c>
      <c r="E284" s="3">
        <f t="shared" si="4"/>
        <v>36.730400000000031</v>
      </c>
      <c r="F284" t="s">
        <v>2231</v>
      </c>
      <c r="G284" t="s">
        <v>2245</v>
      </c>
      <c r="H284" t="s">
        <v>2225</v>
      </c>
    </row>
    <row r="285" spans="1:8" x14ac:dyDescent="0.25">
      <c r="A285" t="s">
        <v>875</v>
      </c>
      <c r="B285" t="s">
        <v>1446</v>
      </c>
      <c r="C285">
        <v>244.32255000000004</v>
      </c>
      <c r="D285">
        <f>IFERROR(VLOOKUP(A285,Lookup!$A$2:$B$446,2,0),"")</f>
        <v>260</v>
      </c>
      <c r="E285" s="3">
        <f t="shared" si="4"/>
        <v>-15.677449999999965</v>
      </c>
      <c r="F285" t="s">
        <v>2231</v>
      </c>
      <c r="G285" t="s">
        <v>2216</v>
      </c>
      <c r="H285" t="s">
        <v>2217</v>
      </c>
    </row>
    <row r="286" spans="1:8" x14ac:dyDescent="0.25">
      <c r="A286" t="s">
        <v>675</v>
      </c>
      <c r="B286" t="s">
        <v>1447</v>
      </c>
      <c r="C286">
        <v>217.84950000000001</v>
      </c>
      <c r="D286" t="str">
        <f>IFERROR(VLOOKUP(A286,Lookup!$A$2:$B$446,2,0),"")</f>
        <v/>
      </c>
      <c r="E286" s="3" t="str">
        <f t="shared" si="4"/>
        <v/>
      </c>
      <c r="F286" t="s">
        <v>2231</v>
      </c>
      <c r="G286" t="s">
        <v>2218</v>
      </c>
      <c r="H286" t="s">
        <v>2219</v>
      </c>
    </row>
    <row r="287" spans="1:8" x14ac:dyDescent="0.25">
      <c r="A287" t="s">
        <v>919</v>
      </c>
      <c r="B287" t="s">
        <v>1448</v>
      </c>
      <c r="C287">
        <v>222.17160000000001</v>
      </c>
      <c r="D287">
        <f>IFERROR(VLOOKUP(A287,Lookup!$A$2:$B$446,2,0),"")</f>
        <v>260</v>
      </c>
      <c r="E287" s="3">
        <f t="shared" si="4"/>
        <v>-37.828399999999988</v>
      </c>
      <c r="F287" t="s">
        <v>2231</v>
      </c>
      <c r="G287" t="s">
        <v>2249</v>
      </c>
      <c r="H287" t="s">
        <v>2212</v>
      </c>
    </row>
    <row r="288" spans="1:8" x14ac:dyDescent="0.25">
      <c r="A288" t="s">
        <v>710</v>
      </c>
      <c r="B288" t="s">
        <v>1449</v>
      </c>
      <c r="C288">
        <v>251.49060000000003</v>
      </c>
      <c r="D288" t="str">
        <f>IFERROR(VLOOKUP(A288,Lookup!$A$2:$B$446,2,0),"")</f>
        <v/>
      </c>
      <c r="E288" s="3" t="str">
        <f t="shared" si="4"/>
        <v/>
      </c>
      <c r="F288" t="s">
        <v>2231</v>
      </c>
      <c r="G288" t="s">
        <v>2218</v>
      </c>
      <c r="H288" t="s">
        <v>2219</v>
      </c>
    </row>
    <row r="289" spans="1:8" x14ac:dyDescent="0.25">
      <c r="A289" t="s">
        <v>145</v>
      </c>
      <c r="B289" t="s">
        <v>1450</v>
      </c>
      <c r="C289">
        <v>238.56</v>
      </c>
      <c r="D289" t="str">
        <f>IFERROR(VLOOKUP(A289,Lookup!$A$2:$B$446,2,0),"")</f>
        <v/>
      </c>
      <c r="E289" s="3" t="str">
        <f t="shared" si="4"/>
        <v/>
      </c>
      <c r="F289" t="s">
        <v>2231</v>
      </c>
      <c r="G289" t="s">
        <v>2220</v>
      </c>
      <c r="H289" t="s">
        <v>2221</v>
      </c>
    </row>
    <row r="290" spans="1:8" x14ac:dyDescent="0.25">
      <c r="A290" t="s">
        <v>449</v>
      </c>
      <c r="B290" t="s">
        <v>1451</v>
      </c>
      <c r="C290">
        <v>230.42062500000003</v>
      </c>
      <c r="D290">
        <f>IFERROR(VLOOKUP(A290,Lookup!$A$2:$B$446,2,0),"")</f>
        <v>288</v>
      </c>
      <c r="E290" s="3">
        <f t="shared" si="4"/>
        <v>-57.57937499999997</v>
      </c>
      <c r="F290" t="s">
        <v>2231</v>
      </c>
      <c r="G290" t="s">
        <v>2222</v>
      </c>
      <c r="H290" t="s">
        <v>2223</v>
      </c>
    </row>
    <row r="291" spans="1:8" x14ac:dyDescent="0.25">
      <c r="A291" t="s">
        <v>99</v>
      </c>
      <c r="B291" t="s">
        <v>1452</v>
      </c>
      <c r="C291">
        <v>253.80757499999999</v>
      </c>
      <c r="D291" t="str">
        <f>IFERROR(VLOOKUP(A291,Lookup!$A$2:$B$446,2,0),"")</f>
        <v/>
      </c>
      <c r="E291" s="3" t="str">
        <f t="shared" si="4"/>
        <v/>
      </c>
      <c r="F291" t="s">
        <v>2231</v>
      </c>
      <c r="G291" t="s">
        <v>2230</v>
      </c>
      <c r="H291" t="s">
        <v>2219</v>
      </c>
    </row>
    <row r="292" spans="1:8" x14ac:dyDescent="0.25">
      <c r="A292" t="s">
        <v>738</v>
      </c>
      <c r="B292" t="s">
        <v>1453</v>
      </c>
      <c r="C292">
        <v>228.96600000000001</v>
      </c>
      <c r="D292">
        <f>IFERROR(VLOOKUP(A292,Lookup!$A$2:$B$446,2,0),"")</f>
        <v>240</v>
      </c>
      <c r="E292" s="3">
        <f t="shared" si="4"/>
        <v>-11.033999999999992</v>
      </c>
      <c r="F292" t="s">
        <v>2231</v>
      </c>
      <c r="G292" t="s">
        <v>2229</v>
      </c>
      <c r="H292" t="s">
        <v>2225</v>
      </c>
    </row>
    <row r="293" spans="1:8" x14ac:dyDescent="0.25">
      <c r="A293" t="s">
        <v>1160</v>
      </c>
      <c r="B293" t="s">
        <v>1454</v>
      </c>
      <c r="C293">
        <v>211.78575000000001</v>
      </c>
      <c r="D293">
        <f>IFERROR(VLOOKUP(A293,Lookup!$A$2:$B$446,2,0),"")</f>
        <v>306</v>
      </c>
      <c r="E293" s="3">
        <f t="shared" si="4"/>
        <v>-94.214249999999993</v>
      </c>
      <c r="F293" t="s">
        <v>2231</v>
      </c>
      <c r="G293" t="s">
        <v>2213</v>
      </c>
      <c r="H293" t="s">
        <v>2212</v>
      </c>
    </row>
    <row r="294" spans="1:8" x14ac:dyDescent="0.25">
      <c r="A294" t="s">
        <v>679</v>
      </c>
      <c r="B294" t="s">
        <v>1455</v>
      </c>
      <c r="C294">
        <v>231.73079999999999</v>
      </c>
      <c r="D294" t="str">
        <f>IFERROR(VLOOKUP(A294,Lookup!$A$2:$B$446,2,0),"")</f>
        <v/>
      </c>
      <c r="E294" s="3" t="str">
        <f t="shared" si="4"/>
        <v/>
      </c>
      <c r="F294" t="s">
        <v>2231</v>
      </c>
      <c r="G294" t="s">
        <v>2218</v>
      </c>
      <c r="H294" t="s">
        <v>2219</v>
      </c>
    </row>
    <row r="295" spans="1:8" x14ac:dyDescent="0.25">
      <c r="A295" t="s">
        <v>137</v>
      </c>
      <c r="B295" t="s">
        <v>1456</v>
      </c>
      <c r="C295">
        <v>211.09275000000002</v>
      </c>
      <c r="D295">
        <f>IFERROR(VLOOKUP(A295,Lookup!$A$2:$B$446,2,0),"")</f>
        <v>224</v>
      </c>
      <c r="E295" s="3">
        <f t="shared" si="4"/>
        <v>-12.907249999999976</v>
      </c>
      <c r="F295" t="s">
        <v>2231</v>
      </c>
      <c r="G295" t="s">
        <v>2245</v>
      </c>
      <c r="H295" t="s">
        <v>2225</v>
      </c>
    </row>
    <row r="296" spans="1:8" x14ac:dyDescent="0.25">
      <c r="A296" t="s">
        <v>492</v>
      </c>
      <c r="B296" t="s">
        <v>1457</v>
      </c>
      <c r="C296">
        <v>238.29240000000001</v>
      </c>
      <c r="D296">
        <f>IFERROR(VLOOKUP(A296,Lookup!$A$2:$B$446,2,0),"")</f>
        <v>238</v>
      </c>
      <c r="E296" s="3">
        <f t="shared" si="4"/>
        <v>0.29240000000001487</v>
      </c>
      <c r="F296" t="s">
        <v>2231</v>
      </c>
      <c r="G296" t="s">
        <v>2250</v>
      </c>
      <c r="H296" t="s">
        <v>2212</v>
      </c>
    </row>
    <row r="297" spans="1:8" x14ac:dyDescent="0.25">
      <c r="A297" t="s">
        <v>602</v>
      </c>
      <c r="B297" t="s">
        <v>1458</v>
      </c>
      <c r="C297">
        <v>230.71199999999999</v>
      </c>
      <c r="D297" t="str">
        <f>IFERROR(VLOOKUP(A297,Lookup!$A$2:$B$446,2,0),"")</f>
        <v/>
      </c>
      <c r="E297" s="3" t="str">
        <f t="shared" si="4"/>
        <v/>
      </c>
      <c r="F297" t="s">
        <v>2231</v>
      </c>
      <c r="G297" t="s">
        <v>2220</v>
      </c>
      <c r="H297" t="s">
        <v>2221</v>
      </c>
    </row>
    <row r="298" spans="1:8" x14ac:dyDescent="0.25">
      <c r="A298" t="s">
        <v>629</v>
      </c>
      <c r="B298" t="s">
        <v>1459</v>
      </c>
      <c r="C298">
        <v>240.74414999999999</v>
      </c>
      <c r="D298" t="str">
        <f>IFERROR(VLOOKUP(A298,Lookup!$A$2:$B$446,2,0),"")</f>
        <v/>
      </c>
      <c r="E298" s="3" t="str">
        <f t="shared" si="4"/>
        <v/>
      </c>
      <c r="F298" t="s">
        <v>2231</v>
      </c>
      <c r="G298" t="s">
        <v>2218</v>
      </c>
      <c r="H298" t="s">
        <v>2219</v>
      </c>
    </row>
    <row r="299" spans="1:8" x14ac:dyDescent="0.25">
      <c r="A299" t="s">
        <v>662</v>
      </c>
      <c r="B299" t="s">
        <v>1460</v>
      </c>
      <c r="C299">
        <v>235.90679999999998</v>
      </c>
      <c r="D299">
        <f>IFERROR(VLOOKUP(A299,Lookup!$A$2:$B$446,2,0),"")</f>
        <v>300</v>
      </c>
      <c r="E299" s="3">
        <f t="shared" si="4"/>
        <v>-64.093200000000024</v>
      </c>
      <c r="F299" t="s">
        <v>2231</v>
      </c>
      <c r="G299" t="s">
        <v>2222</v>
      </c>
      <c r="H299" t="s">
        <v>2223</v>
      </c>
    </row>
    <row r="300" spans="1:8" x14ac:dyDescent="0.25">
      <c r="A300" t="s">
        <v>423</v>
      </c>
      <c r="B300" t="s">
        <v>1461</v>
      </c>
      <c r="C300">
        <v>236.8536</v>
      </c>
      <c r="D300">
        <f>IFERROR(VLOOKUP(A300,Lookup!$A$2:$B$446,2,0),"")</f>
        <v>252</v>
      </c>
      <c r="E300" s="3">
        <f t="shared" si="4"/>
        <v>-15.1464</v>
      </c>
      <c r="F300" t="s">
        <v>2231</v>
      </c>
      <c r="G300" t="s">
        <v>2218</v>
      </c>
      <c r="H300" t="s">
        <v>2219</v>
      </c>
    </row>
    <row r="301" spans="1:8" x14ac:dyDescent="0.25">
      <c r="A301" t="s">
        <v>272</v>
      </c>
      <c r="B301" t="s">
        <v>1462</v>
      </c>
      <c r="C301">
        <v>215.07825000000003</v>
      </c>
      <c r="D301" t="str">
        <f>IFERROR(VLOOKUP(A301,Lookup!$A$2:$B$446,2,0),"")</f>
        <v/>
      </c>
      <c r="E301" s="3" t="str">
        <f t="shared" si="4"/>
        <v/>
      </c>
      <c r="F301" t="s">
        <v>2231</v>
      </c>
      <c r="G301" t="s">
        <v>2244</v>
      </c>
      <c r="H301" t="s">
        <v>2212</v>
      </c>
    </row>
    <row r="302" spans="1:8" x14ac:dyDescent="0.25">
      <c r="A302" t="s">
        <v>200</v>
      </c>
      <c r="B302" t="s">
        <v>1463</v>
      </c>
      <c r="C302">
        <v>234.97454999999999</v>
      </c>
      <c r="D302">
        <f>IFERROR(VLOOKUP(A302,Lookup!$A$2:$B$446,2,0),"")</f>
        <v>320</v>
      </c>
      <c r="E302" s="3">
        <f t="shared" si="4"/>
        <v>-85.025450000000006</v>
      </c>
      <c r="F302" t="s">
        <v>2231</v>
      </c>
      <c r="G302" t="s">
        <v>2249</v>
      </c>
      <c r="H302" t="s">
        <v>2212</v>
      </c>
    </row>
    <row r="303" spans="1:8" x14ac:dyDescent="0.25">
      <c r="A303" t="s">
        <v>466</v>
      </c>
      <c r="B303" t="s">
        <v>1464</v>
      </c>
      <c r="C303">
        <v>263.77244999999999</v>
      </c>
      <c r="D303">
        <f>IFERROR(VLOOKUP(A303,Lookup!$A$2:$B$446,2,0),"")</f>
        <v>168</v>
      </c>
      <c r="E303" s="3">
        <f t="shared" si="4"/>
        <v>95.772449999999992</v>
      </c>
      <c r="F303" t="s">
        <v>2231</v>
      </c>
      <c r="G303" t="s">
        <v>2220</v>
      </c>
      <c r="H303" t="s">
        <v>2221</v>
      </c>
    </row>
    <row r="304" spans="1:8" x14ac:dyDescent="0.25">
      <c r="A304" t="s">
        <v>759</v>
      </c>
      <c r="B304" t="s">
        <v>1465</v>
      </c>
      <c r="C304">
        <v>206.24175000000002</v>
      </c>
      <c r="D304" t="str">
        <f>IFERROR(VLOOKUP(A304,Lookup!$A$2:$B$446,2,0),"")</f>
        <v/>
      </c>
      <c r="E304" s="3" t="str">
        <f t="shared" si="4"/>
        <v/>
      </c>
      <c r="F304" t="s">
        <v>2231</v>
      </c>
      <c r="G304" t="s">
        <v>2220</v>
      </c>
      <c r="H304" t="s">
        <v>2221</v>
      </c>
    </row>
    <row r="305" spans="1:8" x14ac:dyDescent="0.25">
      <c r="A305" t="s">
        <v>265</v>
      </c>
      <c r="B305" t="s">
        <v>1466</v>
      </c>
      <c r="C305">
        <v>202.63650000000001</v>
      </c>
      <c r="D305">
        <f>IFERROR(VLOOKUP(A305,Lookup!$A$2:$B$446,2,0),"")</f>
        <v>210</v>
      </c>
      <c r="E305" s="3">
        <f t="shared" si="4"/>
        <v>-7.3634999999999877</v>
      </c>
      <c r="F305" t="s">
        <v>2231</v>
      </c>
      <c r="G305" t="s">
        <v>2245</v>
      </c>
      <c r="H305" t="s">
        <v>2225</v>
      </c>
    </row>
    <row r="306" spans="1:8" x14ac:dyDescent="0.25">
      <c r="A306" t="s">
        <v>102</v>
      </c>
      <c r="B306" t="s">
        <v>1467</v>
      </c>
      <c r="C306">
        <v>221.84460000000001</v>
      </c>
      <c r="D306">
        <f>IFERROR(VLOOKUP(A306,Lookup!$A$2:$B$446,2,0),"")</f>
        <v>210</v>
      </c>
      <c r="E306" s="3">
        <f t="shared" si="4"/>
        <v>11.844600000000014</v>
      </c>
      <c r="F306" t="s">
        <v>2231</v>
      </c>
      <c r="G306" t="s">
        <v>2218</v>
      </c>
      <c r="H306" t="s">
        <v>2219</v>
      </c>
    </row>
    <row r="307" spans="1:8" x14ac:dyDescent="0.25">
      <c r="A307" t="s">
        <v>581</v>
      </c>
      <c r="B307" t="s">
        <v>1468</v>
      </c>
      <c r="C307">
        <v>236.13750000000002</v>
      </c>
      <c r="D307">
        <f>IFERROR(VLOOKUP(A307,Lookup!$A$2:$B$446,2,0),"")</f>
        <v>245</v>
      </c>
      <c r="E307" s="3">
        <f t="shared" si="4"/>
        <v>-8.8624999999999829</v>
      </c>
      <c r="F307" t="s">
        <v>2231</v>
      </c>
      <c r="G307" t="s">
        <v>2222</v>
      </c>
      <c r="H307" t="s">
        <v>2223</v>
      </c>
    </row>
    <row r="308" spans="1:8" x14ac:dyDescent="0.25">
      <c r="A308" t="s">
        <v>228</v>
      </c>
      <c r="B308" t="s">
        <v>1469</v>
      </c>
      <c r="C308">
        <v>218.52780000000001</v>
      </c>
      <c r="D308">
        <f>IFERROR(VLOOKUP(A308,Lookup!$A$2:$B$446,2,0),"")</f>
        <v>180</v>
      </c>
      <c r="E308" s="3">
        <f t="shared" si="4"/>
        <v>38.527800000000013</v>
      </c>
      <c r="F308" t="s">
        <v>2231</v>
      </c>
      <c r="G308" t="s">
        <v>2238</v>
      </c>
      <c r="H308" t="s">
        <v>2239</v>
      </c>
    </row>
    <row r="309" spans="1:8" x14ac:dyDescent="0.25">
      <c r="A309" t="s">
        <v>503</v>
      </c>
      <c r="B309" t="s">
        <v>1470</v>
      </c>
      <c r="C309">
        <v>226.035</v>
      </c>
      <c r="D309">
        <f>IFERROR(VLOOKUP(A309,Lookup!$A$2:$B$446,2,0),"")</f>
        <v>226</v>
      </c>
      <c r="E309" s="3">
        <f t="shared" si="4"/>
        <v>3.4999999999996589E-2</v>
      </c>
      <c r="F309" t="s">
        <v>2231</v>
      </c>
      <c r="G309" t="s">
        <v>2250</v>
      </c>
      <c r="H309" t="s">
        <v>2212</v>
      </c>
    </row>
    <row r="310" spans="1:8" x14ac:dyDescent="0.25">
      <c r="A310" t="s">
        <v>1145</v>
      </c>
      <c r="B310" t="s">
        <v>1146</v>
      </c>
      <c r="C310">
        <v>200</v>
      </c>
      <c r="D310" t="str">
        <f>IFERROR(VLOOKUP(A310,Lookup!$A$2:$B$446,2,0),"")</f>
        <v/>
      </c>
      <c r="E310" s="3" t="str">
        <f t="shared" si="4"/>
        <v/>
      </c>
      <c r="F310" t="s">
        <v>2231</v>
      </c>
      <c r="G310" t="s">
        <v>2214</v>
      </c>
      <c r="H310" t="s">
        <v>2209</v>
      </c>
    </row>
    <row r="311" spans="1:8" x14ac:dyDescent="0.25">
      <c r="A311" t="s">
        <v>1143</v>
      </c>
      <c r="B311" t="s">
        <v>1144</v>
      </c>
      <c r="C311">
        <v>200</v>
      </c>
      <c r="D311" t="str">
        <f>IFERROR(VLOOKUP(A311,Lookup!$A$2:$B$446,2,0),"")</f>
        <v/>
      </c>
      <c r="E311" s="3" t="str">
        <f t="shared" si="4"/>
        <v/>
      </c>
      <c r="F311" t="s">
        <v>2231</v>
      </c>
      <c r="G311" t="s">
        <v>2214</v>
      </c>
      <c r="H311" t="s">
        <v>2209</v>
      </c>
    </row>
    <row r="312" spans="1:8" x14ac:dyDescent="0.25">
      <c r="A312" t="s">
        <v>1156</v>
      </c>
      <c r="B312" t="s">
        <v>1471</v>
      </c>
      <c r="C312">
        <v>200</v>
      </c>
      <c r="D312" t="str">
        <f>IFERROR(VLOOKUP(A312,Lookup!$A$2:$B$446,2,0),"")</f>
        <v/>
      </c>
      <c r="E312" s="3" t="str">
        <f t="shared" si="4"/>
        <v/>
      </c>
      <c r="F312" t="s">
        <v>2231</v>
      </c>
      <c r="G312" t="e">
        <v>#N/A</v>
      </c>
      <c r="H312" t="e">
        <v>#N/A</v>
      </c>
    </row>
    <row r="313" spans="1:8" x14ac:dyDescent="0.25">
      <c r="A313" t="s">
        <v>277</v>
      </c>
      <c r="B313" t="s">
        <v>1472</v>
      </c>
      <c r="C313">
        <v>237.804</v>
      </c>
      <c r="D313">
        <f>IFERROR(VLOOKUP(A313,Lookup!$A$2:$B$446,2,0),"")</f>
        <v>288</v>
      </c>
      <c r="E313" s="3">
        <f t="shared" si="4"/>
        <v>-50.195999999999998</v>
      </c>
      <c r="F313" t="s">
        <v>2231</v>
      </c>
      <c r="G313" t="s">
        <v>2220</v>
      </c>
      <c r="H313" t="s">
        <v>2221</v>
      </c>
    </row>
    <row r="314" spans="1:8" x14ac:dyDescent="0.25">
      <c r="A314" t="s">
        <v>48</v>
      </c>
      <c r="B314" t="s">
        <v>1473</v>
      </c>
      <c r="C314">
        <v>226.206525</v>
      </c>
      <c r="D314" t="str">
        <f>IFERROR(VLOOKUP(A314,Lookup!$A$2:$B$446,2,0),"")</f>
        <v/>
      </c>
      <c r="E314" s="3" t="str">
        <f t="shared" si="4"/>
        <v/>
      </c>
      <c r="F314" t="s">
        <v>2231</v>
      </c>
      <c r="G314" t="s">
        <v>2220</v>
      </c>
      <c r="H314" t="s">
        <v>2221</v>
      </c>
    </row>
    <row r="315" spans="1:8" x14ac:dyDescent="0.25">
      <c r="A315" t="s">
        <v>1066</v>
      </c>
      <c r="B315" t="s">
        <v>1474</v>
      </c>
      <c r="C315">
        <v>196.96875</v>
      </c>
      <c r="D315">
        <f>IFERROR(VLOOKUP(A315,Lookup!$A$2:$B$446,2,0),"")</f>
        <v>208</v>
      </c>
      <c r="E315" s="3">
        <f t="shared" si="4"/>
        <v>-11.03125</v>
      </c>
      <c r="F315" t="s">
        <v>2231</v>
      </c>
      <c r="G315" t="s">
        <v>2213</v>
      </c>
      <c r="H315" t="s">
        <v>2212</v>
      </c>
    </row>
    <row r="316" spans="1:8" x14ac:dyDescent="0.25">
      <c r="A316" t="s">
        <v>797</v>
      </c>
      <c r="B316" t="s">
        <v>1475</v>
      </c>
      <c r="C316">
        <v>214.12507499999998</v>
      </c>
      <c r="D316" t="str">
        <f>IFERROR(VLOOKUP(A316,Lookup!$A$2:$B$446,2,0),"")</f>
        <v/>
      </c>
      <c r="E316" s="3" t="str">
        <f t="shared" si="4"/>
        <v/>
      </c>
      <c r="F316" t="s">
        <v>2231</v>
      </c>
      <c r="G316" t="s">
        <v>2251</v>
      </c>
      <c r="H316" t="s">
        <v>2212</v>
      </c>
    </row>
    <row r="317" spans="1:8" x14ac:dyDescent="0.25">
      <c r="A317" t="s">
        <v>917</v>
      </c>
      <c r="B317" t="s">
        <v>1476</v>
      </c>
      <c r="C317">
        <v>216.66525000000001</v>
      </c>
      <c r="D317">
        <f>IFERROR(VLOOKUP(A317,Lookup!$A$2:$B$446,2,0),"")</f>
        <v>180</v>
      </c>
      <c r="E317" s="3">
        <f t="shared" si="4"/>
        <v>36.665250000000015</v>
      </c>
      <c r="F317" t="s">
        <v>2231</v>
      </c>
      <c r="G317" t="s">
        <v>2238</v>
      </c>
      <c r="H317" t="s">
        <v>2239</v>
      </c>
    </row>
    <row r="318" spans="1:8" x14ac:dyDescent="0.25">
      <c r="A318" t="s">
        <v>877</v>
      </c>
      <c r="B318" t="s">
        <v>1477</v>
      </c>
      <c r="C318">
        <v>224.23500000000001</v>
      </c>
      <c r="D318" t="str">
        <f>IFERROR(VLOOKUP(A318,Lookup!$A$2:$B$446,2,0),"")</f>
        <v/>
      </c>
      <c r="E318" s="3" t="str">
        <f t="shared" si="4"/>
        <v/>
      </c>
      <c r="F318" t="s">
        <v>2231</v>
      </c>
      <c r="G318" t="s">
        <v>2218</v>
      </c>
      <c r="H318" t="s">
        <v>2219</v>
      </c>
    </row>
    <row r="319" spans="1:8" x14ac:dyDescent="0.25">
      <c r="A319" t="s">
        <v>574</v>
      </c>
      <c r="B319" t="s">
        <v>1478</v>
      </c>
      <c r="C319">
        <v>226.76287500000001</v>
      </c>
      <c r="D319">
        <f>IFERROR(VLOOKUP(A319,Lookup!$A$2:$B$446,2,0),"")</f>
        <v>252</v>
      </c>
      <c r="E319" s="3">
        <f t="shared" si="4"/>
        <v>-25.237124999999992</v>
      </c>
      <c r="F319" t="s">
        <v>2231</v>
      </c>
      <c r="G319" t="s">
        <v>2230</v>
      </c>
      <c r="H319" t="s">
        <v>2219</v>
      </c>
    </row>
    <row r="320" spans="1:8" x14ac:dyDescent="0.25">
      <c r="A320" t="s">
        <v>88</v>
      </c>
      <c r="B320" t="s">
        <v>1479</v>
      </c>
      <c r="C320">
        <v>218.44499999999999</v>
      </c>
      <c r="D320">
        <f>IFERROR(VLOOKUP(A320,Lookup!$A$2:$B$446,2,0),"")</f>
        <v>224</v>
      </c>
      <c r="E320" s="3">
        <f t="shared" si="4"/>
        <v>-5.5550000000000068</v>
      </c>
      <c r="F320" t="s">
        <v>2231</v>
      </c>
      <c r="G320" t="s">
        <v>2216</v>
      </c>
      <c r="H320" t="s">
        <v>2217</v>
      </c>
    </row>
    <row r="321" spans="1:8" x14ac:dyDescent="0.25">
      <c r="A321" t="s">
        <v>260</v>
      </c>
      <c r="B321" t="s">
        <v>1480</v>
      </c>
      <c r="C321">
        <v>216.11017500000003</v>
      </c>
      <c r="D321">
        <f>IFERROR(VLOOKUP(A321,Lookup!$A$2:$B$446,2,0),"")</f>
        <v>210</v>
      </c>
      <c r="E321" s="3">
        <f t="shared" si="4"/>
        <v>6.1101750000000266</v>
      </c>
      <c r="F321" t="s">
        <v>2231</v>
      </c>
      <c r="G321" t="s">
        <v>2230</v>
      </c>
      <c r="H321" t="s">
        <v>2219</v>
      </c>
    </row>
    <row r="322" spans="1:8" x14ac:dyDescent="0.25">
      <c r="A322" t="s">
        <v>342</v>
      </c>
      <c r="B322" t="s">
        <v>1481</v>
      </c>
      <c r="C322">
        <v>193.28924999999998</v>
      </c>
      <c r="D322" t="str">
        <f>IFERROR(VLOOKUP(A322,Lookup!$A$2:$B$446,2,0),"")</f>
        <v/>
      </c>
      <c r="E322" s="3" t="str">
        <f t="shared" si="4"/>
        <v/>
      </c>
      <c r="F322" t="s">
        <v>2231</v>
      </c>
      <c r="G322" t="s">
        <v>2220</v>
      </c>
      <c r="H322" t="s">
        <v>2221</v>
      </c>
    </row>
    <row r="323" spans="1:8" x14ac:dyDescent="0.25">
      <c r="A323" t="s">
        <v>716</v>
      </c>
      <c r="B323" t="s">
        <v>1482</v>
      </c>
      <c r="C323">
        <v>210.89032499999999</v>
      </c>
      <c r="D323" t="str">
        <f>IFERROR(VLOOKUP(A323,Lookup!$A$2:$B$446,2,0),"")</f>
        <v/>
      </c>
      <c r="E323" s="3" t="str">
        <f t="shared" si="4"/>
        <v/>
      </c>
      <c r="F323" t="s">
        <v>2231</v>
      </c>
      <c r="G323" t="s">
        <v>2220</v>
      </c>
      <c r="H323" t="s">
        <v>2221</v>
      </c>
    </row>
    <row r="324" spans="1:8" x14ac:dyDescent="0.25">
      <c r="A324" t="s">
        <v>109</v>
      </c>
      <c r="B324" t="s">
        <v>1483</v>
      </c>
      <c r="C324">
        <v>222.35849999999999</v>
      </c>
      <c r="D324">
        <f>IFERROR(VLOOKUP(A324,Lookup!$A$2:$B$446,2,0),"")</f>
        <v>240</v>
      </c>
      <c r="E324" s="3">
        <f t="shared" ref="E324:E387" si="5">IFERROR(C324-D324,"")</f>
        <v>-17.641500000000008</v>
      </c>
      <c r="F324" t="s">
        <v>2231</v>
      </c>
      <c r="G324" t="s">
        <v>2229</v>
      </c>
      <c r="H324" t="s">
        <v>2225</v>
      </c>
    </row>
    <row r="325" spans="1:8" x14ac:dyDescent="0.25">
      <c r="A325" t="s">
        <v>465</v>
      </c>
      <c r="B325" t="s">
        <v>1484</v>
      </c>
      <c r="C325">
        <v>222.39240000000001</v>
      </c>
      <c r="D325" t="str">
        <f>IFERROR(VLOOKUP(A325,Lookup!$A$2:$B$446,2,0),"")</f>
        <v/>
      </c>
      <c r="E325" s="3" t="str">
        <f t="shared" si="5"/>
        <v/>
      </c>
      <c r="F325" t="s">
        <v>2231</v>
      </c>
      <c r="G325" t="s">
        <v>2218</v>
      </c>
      <c r="H325" t="s">
        <v>2219</v>
      </c>
    </row>
    <row r="326" spans="1:8" x14ac:dyDescent="0.25">
      <c r="A326" t="s">
        <v>768</v>
      </c>
      <c r="B326" t="s">
        <v>1485</v>
      </c>
      <c r="C326">
        <v>202.96979999999999</v>
      </c>
      <c r="D326">
        <f>IFERROR(VLOOKUP(A326,Lookup!$A$2:$B$446,2,0),"")</f>
        <v>210</v>
      </c>
      <c r="E326" s="3">
        <f t="shared" si="5"/>
        <v>-7.0302000000000078</v>
      </c>
      <c r="F326" t="s">
        <v>2231</v>
      </c>
      <c r="G326" t="s">
        <v>2245</v>
      </c>
      <c r="H326" t="s">
        <v>2225</v>
      </c>
    </row>
    <row r="327" spans="1:8" x14ac:dyDescent="0.25">
      <c r="A327" t="s">
        <v>192</v>
      </c>
      <c r="B327" t="s">
        <v>1486</v>
      </c>
      <c r="C327">
        <v>245.88750000000002</v>
      </c>
      <c r="D327" t="str">
        <f>IFERROR(VLOOKUP(A327,Lookup!$A$2:$B$446,2,0),"")</f>
        <v/>
      </c>
      <c r="E327" s="3" t="str">
        <f t="shared" si="5"/>
        <v/>
      </c>
      <c r="F327" t="s">
        <v>2231</v>
      </c>
      <c r="G327" t="s">
        <v>2218</v>
      </c>
      <c r="H327" t="s">
        <v>2219</v>
      </c>
    </row>
    <row r="328" spans="1:8" x14ac:dyDescent="0.25">
      <c r="A328" t="s">
        <v>249</v>
      </c>
      <c r="B328" t="s">
        <v>1487</v>
      </c>
      <c r="C328">
        <v>203.19060000000002</v>
      </c>
      <c r="D328">
        <f>IFERROR(VLOOKUP(A328,Lookup!$A$2:$B$446,2,0),"")</f>
        <v>220</v>
      </c>
      <c r="E328" s="3">
        <f t="shared" si="5"/>
        <v>-16.809399999999982</v>
      </c>
      <c r="F328" t="s">
        <v>2231</v>
      </c>
      <c r="G328" t="s">
        <v>2216</v>
      </c>
      <c r="H328" t="s">
        <v>2217</v>
      </c>
    </row>
    <row r="329" spans="1:8" x14ac:dyDescent="0.25">
      <c r="A329" t="s">
        <v>60</v>
      </c>
      <c r="B329" t="s">
        <v>1488</v>
      </c>
      <c r="C329">
        <v>196.92239999999998</v>
      </c>
      <c r="D329">
        <f>IFERROR(VLOOKUP(A329,Lookup!$A$2:$B$446,2,0),"")</f>
        <v>224</v>
      </c>
      <c r="E329" s="3">
        <f t="shared" si="5"/>
        <v>-27.077600000000018</v>
      </c>
      <c r="F329" t="s">
        <v>2231</v>
      </c>
      <c r="G329" t="s">
        <v>2216</v>
      </c>
      <c r="H329" t="s">
        <v>2217</v>
      </c>
    </row>
    <row r="330" spans="1:8" x14ac:dyDescent="0.25">
      <c r="A330" t="s">
        <v>69</v>
      </c>
      <c r="B330" t="s">
        <v>1489</v>
      </c>
      <c r="C330">
        <v>205.48559999999998</v>
      </c>
      <c r="D330">
        <f>IFERROR(VLOOKUP(A330,Lookup!$A$2:$B$446,2,0),"")</f>
        <v>220</v>
      </c>
      <c r="E330" s="3">
        <f t="shared" si="5"/>
        <v>-14.514400000000023</v>
      </c>
      <c r="F330" t="s">
        <v>2231</v>
      </c>
      <c r="G330" t="s">
        <v>2216</v>
      </c>
      <c r="H330" t="s">
        <v>2217</v>
      </c>
    </row>
    <row r="331" spans="1:8" x14ac:dyDescent="0.25">
      <c r="A331" t="s">
        <v>306</v>
      </c>
      <c r="B331" t="s">
        <v>1490</v>
      </c>
      <c r="C331">
        <v>186.16950000000003</v>
      </c>
      <c r="D331">
        <f>IFERROR(VLOOKUP(A331,Lookup!$A$2:$B$446,2,0),"")</f>
        <v>119</v>
      </c>
      <c r="E331" s="3">
        <f t="shared" si="5"/>
        <v>67.169500000000028</v>
      </c>
      <c r="F331" t="s">
        <v>2231</v>
      </c>
      <c r="G331" t="s">
        <v>2213</v>
      </c>
      <c r="H331" t="s">
        <v>2212</v>
      </c>
    </row>
    <row r="332" spans="1:8" x14ac:dyDescent="0.25">
      <c r="A332" t="s">
        <v>950</v>
      </c>
      <c r="B332" t="s">
        <v>1491</v>
      </c>
      <c r="C332">
        <v>211.38749999999999</v>
      </c>
      <c r="D332">
        <f>IFERROR(VLOOKUP(A332,Lookup!$A$2:$B$446,2,0),"")</f>
        <v>225</v>
      </c>
      <c r="E332" s="3">
        <f t="shared" si="5"/>
        <v>-13.612500000000011</v>
      </c>
      <c r="F332" t="s">
        <v>2231</v>
      </c>
      <c r="G332" t="s">
        <v>2222</v>
      </c>
      <c r="H332" t="s">
        <v>2223</v>
      </c>
    </row>
    <row r="333" spans="1:8" x14ac:dyDescent="0.25">
      <c r="A333" t="s">
        <v>187</v>
      </c>
      <c r="B333" t="s">
        <v>1492</v>
      </c>
      <c r="C333">
        <v>218.30474999999996</v>
      </c>
      <c r="D333">
        <f>IFERROR(VLOOKUP(A333,Lookup!$A$2:$B$446,2,0),"")</f>
        <v>210</v>
      </c>
      <c r="E333" s="3">
        <f t="shared" si="5"/>
        <v>8.3047499999999559</v>
      </c>
      <c r="F333" t="s">
        <v>2231</v>
      </c>
      <c r="G333" t="s">
        <v>2216</v>
      </c>
      <c r="H333" t="s">
        <v>2217</v>
      </c>
    </row>
    <row r="334" spans="1:8" x14ac:dyDescent="0.25">
      <c r="A334" t="s">
        <v>641</v>
      </c>
      <c r="B334" t="s">
        <v>1493</v>
      </c>
      <c r="C334">
        <v>184.07812500000003</v>
      </c>
      <c r="D334">
        <f>IFERROR(VLOOKUP(A334,Lookup!$A$2:$B$446,2,0),"")</f>
        <v>204</v>
      </c>
      <c r="E334" s="3">
        <f t="shared" si="5"/>
        <v>-19.921874999999972</v>
      </c>
      <c r="F334" t="s">
        <v>2231</v>
      </c>
      <c r="G334" t="s">
        <v>2213</v>
      </c>
      <c r="H334" t="s">
        <v>2212</v>
      </c>
    </row>
    <row r="335" spans="1:8" x14ac:dyDescent="0.25">
      <c r="A335" t="s">
        <v>709</v>
      </c>
      <c r="B335" t="s">
        <v>1494</v>
      </c>
      <c r="C335">
        <v>207.32662499999998</v>
      </c>
      <c r="D335">
        <f>IFERROR(VLOOKUP(A335,Lookup!$A$2:$B$446,2,0),"")</f>
        <v>210</v>
      </c>
      <c r="E335" s="3">
        <f t="shared" si="5"/>
        <v>-2.6733750000000214</v>
      </c>
      <c r="F335" t="s">
        <v>2231</v>
      </c>
      <c r="G335" t="s">
        <v>2230</v>
      </c>
      <c r="H335" t="s">
        <v>2219</v>
      </c>
    </row>
    <row r="336" spans="1:8" x14ac:dyDescent="0.25">
      <c r="A336" t="s">
        <v>744</v>
      </c>
      <c r="B336" t="s">
        <v>1495</v>
      </c>
      <c r="C336">
        <v>205.61625000000001</v>
      </c>
      <c r="D336" t="str">
        <f>IFERROR(VLOOKUP(A336,Lookup!$A$2:$B$446,2,0),"")</f>
        <v/>
      </c>
      <c r="E336" s="3" t="str">
        <f t="shared" si="5"/>
        <v/>
      </c>
      <c r="F336" t="s">
        <v>2231</v>
      </c>
      <c r="G336" t="s">
        <v>2224</v>
      </c>
      <c r="H336" t="s">
        <v>2225</v>
      </c>
    </row>
    <row r="337" spans="1:8" x14ac:dyDescent="0.25">
      <c r="A337" t="s">
        <v>712</v>
      </c>
      <c r="B337" t="s">
        <v>1496</v>
      </c>
      <c r="C337">
        <v>211.47675000000001</v>
      </c>
      <c r="D337" t="str">
        <f>IFERROR(VLOOKUP(A337,Lookup!$A$2:$B$446,2,0),"")</f>
        <v/>
      </c>
      <c r="E337" s="3" t="str">
        <f t="shared" si="5"/>
        <v/>
      </c>
      <c r="F337" t="s">
        <v>2231</v>
      </c>
      <c r="G337" t="s">
        <v>2216</v>
      </c>
      <c r="H337" t="s">
        <v>2217</v>
      </c>
    </row>
    <row r="338" spans="1:8" x14ac:dyDescent="0.25">
      <c r="A338" t="s">
        <v>758</v>
      </c>
      <c r="B338" t="s">
        <v>1497</v>
      </c>
      <c r="C338">
        <v>199.57589999999999</v>
      </c>
      <c r="D338" t="str">
        <f>IFERROR(VLOOKUP(A338,Lookup!$A$2:$B$446,2,0),"")</f>
        <v/>
      </c>
      <c r="E338" s="3" t="str">
        <f t="shared" si="5"/>
        <v/>
      </c>
      <c r="F338" t="s">
        <v>2231</v>
      </c>
      <c r="G338" t="s">
        <v>2220</v>
      </c>
      <c r="H338" t="s">
        <v>2221</v>
      </c>
    </row>
    <row r="339" spans="1:8" x14ac:dyDescent="0.25">
      <c r="A339" t="s">
        <v>101</v>
      </c>
      <c r="B339" t="s">
        <v>1498</v>
      </c>
      <c r="C339">
        <v>206.30310000000003</v>
      </c>
      <c r="D339" t="str">
        <f>IFERROR(VLOOKUP(A339,Lookup!$A$2:$B$446,2,0),"")</f>
        <v/>
      </c>
      <c r="E339" s="3" t="str">
        <f t="shared" si="5"/>
        <v/>
      </c>
      <c r="F339" t="s">
        <v>2231</v>
      </c>
      <c r="G339" t="s">
        <v>2218</v>
      </c>
      <c r="H339" t="s">
        <v>2219</v>
      </c>
    </row>
    <row r="340" spans="1:8" x14ac:dyDescent="0.25">
      <c r="A340" t="s">
        <v>478</v>
      </c>
      <c r="B340" t="s">
        <v>1499</v>
      </c>
      <c r="C340">
        <v>195.21</v>
      </c>
      <c r="D340" t="str">
        <f>IFERROR(VLOOKUP(A340,Lookup!$A$2:$B$446,2,0),"")</f>
        <v/>
      </c>
      <c r="E340" s="3" t="str">
        <f t="shared" si="5"/>
        <v/>
      </c>
      <c r="F340" t="s">
        <v>2231</v>
      </c>
      <c r="G340" t="s">
        <v>2218</v>
      </c>
      <c r="H340" t="s">
        <v>2219</v>
      </c>
    </row>
    <row r="341" spans="1:8" x14ac:dyDescent="0.25">
      <c r="A341" t="s">
        <v>632</v>
      </c>
      <c r="B341" t="s">
        <v>1500</v>
      </c>
      <c r="C341">
        <v>217.42875000000001</v>
      </c>
      <c r="D341">
        <f>IFERROR(VLOOKUP(A341,Lookup!$A$2:$B$446,2,0),"")</f>
        <v>228</v>
      </c>
      <c r="E341" s="3">
        <f t="shared" si="5"/>
        <v>-10.571249999999992</v>
      </c>
      <c r="F341" t="s">
        <v>2231</v>
      </c>
      <c r="G341" t="s">
        <v>2222</v>
      </c>
      <c r="H341" t="s">
        <v>2223</v>
      </c>
    </row>
    <row r="342" spans="1:8" x14ac:dyDescent="0.25">
      <c r="A342" t="s">
        <v>525</v>
      </c>
      <c r="B342" t="s">
        <v>1501</v>
      </c>
      <c r="C342">
        <v>214.96875</v>
      </c>
      <c r="D342">
        <f>IFERROR(VLOOKUP(A342,Lookup!$A$2:$B$446,2,0),"")</f>
        <v>216</v>
      </c>
      <c r="E342" s="3">
        <f t="shared" si="5"/>
        <v>-1.03125</v>
      </c>
      <c r="F342" t="s">
        <v>2231</v>
      </c>
      <c r="G342" t="s">
        <v>2230</v>
      </c>
      <c r="H342" t="s">
        <v>2219</v>
      </c>
    </row>
    <row r="343" spans="1:8" x14ac:dyDescent="0.25">
      <c r="A343" t="s">
        <v>559</v>
      </c>
      <c r="B343" t="s">
        <v>1502</v>
      </c>
      <c r="C343">
        <v>179.71387500000003</v>
      </c>
      <c r="D343" t="str">
        <f>IFERROR(VLOOKUP(A343,Lookup!$A$2:$B$446,2,0),"")</f>
        <v/>
      </c>
      <c r="E343" s="3" t="str">
        <f t="shared" si="5"/>
        <v/>
      </c>
      <c r="F343" t="s">
        <v>2231</v>
      </c>
      <c r="G343" t="s">
        <v>2220</v>
      </c>
      <c r="H343" t="s">
        <v>2221</v>
      </c>
    </row>
    <row r="344" spans="1:8" x14ac:dyDescent="0.25">
      <c r="A344" t="s">
        <v>282</v>
      </c>
      <c r="B344" t="s">
        <v>1503</v>
      </c>
      <c r="C344">
        <v>204.78232499999999</v>
      </c>
      <c r="D344" t="str">
        <f>IFERROR(VLOOKUP(A344,Lookup!$A$2:$B$446,2,0),"")</f>
        <v/>
      </c>
      <c r="E344" s="3" t="str">
        <f t="shared" si="5"/>
        <v/>
      </c>
      <c r="F344" t="s">
        <v>2231</v>
      </c>
      <c r="G344" t="s">
        <v>2220</v>
      </c>
      <c r="H344" t="s">
        <v>2221</v>
      </c>
    </row>
    <row r="345" spans="1:8" x14ac:dyDescent="0.25">
      <c r="A345" t="s">
        <v>685</v>
      </c>
      <c r="B345" t="s">
        <v>1504</v>
      </c>
      <c r="C345">
        <v>182.97074999999995</v>
      </c>
      <c r="D345">
        <f>IFERROR(VLOOKUP(A345,Lookup!$A$2:$B$446,2,0),"")</f>
        <v>204</v>
      </c>
      <c r="E345" s="3">
        <f t="shared" si="5"/>
        <v>-21.029250000000047</v>
      </c>
      <c r="F345" t="s">
        <v>2231</v>
      </c>
      <c r="G345" t="s">
        <v>2218</v>
      </c>
      <c r="H345" t="s">
        <v>2219</v>
      </c>
    </row>
    <row r="346" spans="1:8" x14ac:dyDescent="0.25">
      <c r="A346" t="s">
        <v>1012</v>
      </c>
      <c r="B346" t="s">
        <v>1505</v>
      </c>
      <c r="C346">
        <v>216</v>
      </c>
      <c r="D346" t="str">
        <f>IFERROR(VLOOKUP(A346,Lookup!$A$2:$B$446,2,0),"")</f>
        <v/>
      </c>
      <c r="E346" s="3" t="str">
        <f t="shared" si="5"/>
        <v/>
      </c>
      <c r="F346" t="s">
        <v>2231</v>
      </c>
      <c r="G346" t="s">
        <v>2251</v>
      </c>
      <c r="H346" t="s">
        <v>2212</v>
      </c>
    </row>
    <row r="347" spans="1:8" x14ac:dyDescent="0.25">
      <c r="A347" t="s">
        <v>893</v>
      </c>
      <c r="B347" t="s">
        <v>1506</v>
      </c>
      <c r="C347">
        <v>196.58625000000001</v>
      </c>
      <c r="D347" t="str">
        <f>IFERROR(VLOOKUP(A347,Lookup!$A$2:$B$446,2,0),"")</f>
        <v/>
      </c>
      <c r="E347" s="3" t="str">
        <f t="shared" si="5"/>
        <v/>
      </c>
      <c r="F347" t="s">
        <v>2231</v>
      </c>
      <c r="G347" t="s">
        <v>2220</v>
      </c>
      <c r="H347" t="s">
        <v>2221</v>
      </c>
    </row>
    <row r="348" spans="1:8" x14ac:dyDescent="0.25">
      <c r="A348" t="s">
        <v>484</v>
      </c>
      <c r="B348" t="s">
        <v>1507</v>
      </c>
      <c r="C348">
        <v>178.16700000000003</v>
      </c>
      <c r="D348" t="str">
        <f>IFERROR(VLOOKUP(A348,Lookup!$A$2:$B$446,2,0),"")</f>
        <v/>
      </c>
      <c r="E348" s="3" t="str">
        <f t="shared" si="5"/>
        <v/>
      </c>
      <c r="F348" t="s">
        <v>2231</v>
      </c>
      <c r="G348" t="s">
        <v>2220</v>
      </c>
      <c r="H348" t="s">
        <v>2221</v>
      </c>
    </row>
    <row r="349" spans="1:8" x14ac:dyDescent="0.25">
      <c r="A349" t="s">
        <v>222</v>
      </c>
      <c r="B349" t="s">
        <v>1508</v>
      </c>
      <c r="C349">
        <v>198.4119</v>
      </c>
      <c r="D349" t="str">
        <f>IFERROR(VLOOKUP(A349,Lookup!$A$2:$B$446,2,0),"")</f>
        <v/>
      </c>
      <c r="E349" s="3" t="str">
        <f t="shared" si="5"/>
        <v/>
      </c>
      <c r="F349" t="s">
        <v>2231</v>
      </c>
      <c r="G349" t="s">
        <v>2235</v>
      </c>
      <c r="H349" t="s">
        <v>2217</v>
      </c>
    </row>
    <row r="350" spans="1:8" x14ac:dyDescent="0.25">
      <c r="A350" t="s">
        <v>43</v>
      </c>
      <c r="B350" t="s">
        <v>1509</v>
      </c>
      <c r="C350">
        <v>212.71657499999998</v>
      </c>
      <c r="D350">
        <f>IFERROR(VLOOKUP(A350,Lookup!$A$2:$B$446,2,0),"")</f>
        <v>210</v>
      </c>
      <c r="E350" s="3">
        <f t="shared" si="5"/>
        <v>2.7165749999999775</v>
      </c>
      <c r="F350" t="s">
        <v>2231</v>
      </c>
      <c r="G350" t="s">
        <v>2218</v>
      </c>
      <c r="H350" t="s">
        <v>2219</v>
      </c>
    </row>
    <row r="351" spans="1:8" x14ac:dyDescent="0.25">
      <c r="A351" t="s">
        <v>547</v>
      </c>
      <c r="B351" t="s">
        <v>1510</v>
      </c>
      <c r="C351">
        <v>190.276725</v>
      </c>
      <c r="D351" t="str">
        <f>IFERROR(VLOOKUP(A351,Lookup!$A$2:$B$446,2,0),"")</f>
        <v/>
      </c>
      <c r="E351" s="3" t="str">
        <f t="shared" si="5"/>
        <v/>
      </c>
      <c r="F351" t="s">
        <v>2231</v>
      </c>
      <c r="G351" t="s">
        <v>2220</v>
      </c>
      <c r="H351" t="s">
        <v>2221</v>
      </c>
    </row>
    <row r="352" spans="1:8" x14ac:dyDescent="0.25">
      <c r="A352" t="s">
        <v>1102</v>
      </c>
      <c r="B352" t="s">
        <v>1511</v>
      </c>
      <c r="C352">
        <v>194.47500000000002</v>
      </c>
      <c r="D352">
        <f>IFERROR(VLOOKUP(A352,Lookup!$A$2:$B$446,2,0),"")</f>
        <v>208</v>
      </c>
      <c r="E352" s="3">
        <f t="shared" si="5"/>
        <v>-13.524999999999977</v>
      </c>
      <c r="F352" t="s">
        <v>2231</v>
      </c>
      <c r="G352" t="s">
        <v>2213</v>
      </c>
      <c r="H352" t="s">
        <v>2212</v>
      </c>
    </row>
    <row r="353" spans="1:8" x14ac:dyDescent="0.25">
      <c r="A353" t="s">
        <v>104</v>
      </c>
      <c r="B353" t="s">
        <v>1512</v>
      </c>
      <c r="C353">
        <v>201.232125</v>
      </c>
      <c r="D353">
        <f>IFERROR(VLOOKUP(A353,Lookup!$A$2:$B$446,2,0),"")</f>
        <v>225</v>
      </c>
      <c r="E353" s="3">
        <f t="shared" si="5"/>
        <v>-23.767875000000004</v>
      </c>
      <c r="F353" t="s">
        <v>2231</v>
      </c>
      <c r="G353" t="s">
        <v>2222</v>
      </c>
      <c r="H353" t="s">
        <v>2223</v>
      </c>
    </row>
    <row r="354" spans="1:8" x14ac:dyDescent="0.25">
      <c r="A354" t="s">
        <v>157</v>
      </c>
      <c r="B354" t="s">
        <v>1513</v>
      </c>
      <c r="C354">
        <v>191.71109999999999</v>
      </c>
      <c r="D354">
        <f>IFERROR(VLOOKUP(A354,Lookup!$A$2:$B$446,2,0),"")</f>
        <v>192</v>
      </c>
      <c r="E354" s="3">
        <f t="shared" si="5"/>
        <v>-0.28890000000001237</v>
      </c>
      <c r="F354" t="s">
        <v>2231</v>
      </c>
      <c r="G354" t="s">
        <v>2250</v>
      </c>
      <c r="H354" t="s">
        <v>2212</v>
      </c>
    </row>
    <row r="355" spans="1:8" x14ac:dyDescent="0.25">
      <c r="A355" t="s">
        <v>307</v>
      </c>
      <c r="B355" t="s">
        <v>1514</v>
      </c>
      <c r="C355">
        <v>197.81880000000001</v>
      </c>
      <c r="D355" t="str">
        <f>IFERROR(VLOOKUP(A355,Lookup!$A$2:$B$446,2,0),"")</f>
        <v/>
      </c>
      <c r="E355" s="3" t="str">
        <f t="shared" si="5"/>
        <v/>
      </c>
      <c r="F355" t="s">
        <v>2231</v>
      </c>
      <c r="G355" t="s">
        <v>2252</v>
      </c>
      <c r="H355" t="s">
        <v>2217</v>
      </c>
    </row>
    <row r="356" spans="1:8" x14ac:dyDescent="0.25">
      <c r="A356" t="s">
        <v>212</v>
      </c>
      <c r="B356" t="s">
        <v>1515</v>
      </c>
      <c r="C356">
        <v>192.91874999999999</v>
      </c>
      <c r="D356" t="str">
        <f>IFERROR(VLOOKUP(A356,Lookup!$A$2:$B$446,2,0),"")</f>
        <v/>
      </c>
      <c r="E356" s="3" t="str">
        <f t="shared" si="5"/>
        <v/>
      </c>
      <c r="F356" t="s">
        <v>2231</v>
      </c>
      <c r="G356" t="s">
        <v>2224</v>
      </c>
      <c r="H356" t="s">
        <v>2225</v>
      </c>
    </row>
    <row r="357" spans="1:8" x14ac:dyDescent="0.25">
      <c r="A357" t="s">
        <v>1129</v>
      </c>
      <c r="B357" t="s">
        <v>1130</v>
      </c>
      <c r="C357">
        <v>171.37125</v>
      </c>
      <c r="D357" t="str">
        <f>IFERROR(VLOOKUP(A357,Lookup!$A$2:$B$446,2,0),"")</f>
        <v/>
      </c>
      <c r="E357" s="3" t="str">
        <f t="shared" si="5"/>
        <v/>
      </c>
      <c r="F357" t="s">
        <v>2231</v>
      </c>
      <c r="G357" t="s">
        <v>2248</v>
      </c>
      <c r="H357" t="s">
        <v>2215</v>
      </c>
    </row>
    <row r="358" spans="1:8" x14ac:dyDescent="0.25">
      <c r="A358" t="s">
        <v>595</v>
      </c>
      <c r="B358" t="s">
        <v>1516</v>
      </c>
      <c r="C358">
        <v>182.613675</v>
      </c>
      <c r="D358">
        <f>IFERROR(VLOOKUP(A358,Lookup!$A$2:$B$446,2,0),"")</f>
        <v>120</v>
      </c>
      <c r="E358" s="3">
        <f t="shared" si="5"/>
        <v>62.613675000000001</v>
      </c>
      <c r="F358" t="s">
        <v>2231</v>
      </c>
      <c r="G358" t="s">
        <v>2240</v>
      </c>
      <c r="H358" t="s">
        <v>2212</v>
      </c>
    </row>
    <row r="359" spans="1:8" x14ac:dyDescent="0.25">
      <c r="A359" t="s">
        <v>606</v>
      </c>
      <c r="B359" t="s">
        <v>1517</v>
      </c>
      <c r="C359">
        <v>190.89705000000001</v>
      </c>
      <c r="D359" t="str">
        <f>IFERROR(VLOOKUP(A359,Lookup!$A$2:$B$446,2,0),"")</f>
        <v/>
      </c>
      <c r="E359" s="3" t="str">
        <f t="shared" si="5"/>
        <v/>
      </c>
      <c r="F359" t="s">
        <v>2231</v>
      </c>
      <c r="G359" t="s">
        <v>2235</v>
      </c>
      <c r="H359" t="s">
        <v>2225</v>
      </c>
    </row>
    <row r="360" spans="1:8" x14ac:dyDescent="0.25">
      <c r="A360" t="s">
        <v>1032</v>
      </c>
      <c r="B360" t="s">
        <v>1518</v>
      </c>
      <c r="C360">
        <v>170</v>
      </c>
      <c r="D360" t="str">
        <f>IFERROR(VLOOKUP(A360,Lookup!$A$2:$B$446,2,0),"")</f>
        <v/>
      </c>
      <c r="E360" s="3" t="str">
        <f t="shared" si="5"/>
        <v/>
      </c>
      <c r="F360" t="s">
        <v>2231</v>
      </c>
      <c r="G360" t="s">
        <v>2211</v>
      </c>
      <c r="H360" t="s">
        <v>2212</v>
      </c>
    </row>
    <row r="361" spans="1:8" x14ac:dyDescent="0.25">
      <c r="A361" t="s">
        <v>711</v>
      </c>
      <c r="B361" t="s">
        <v>1519</v>
      </c>
      <c r="C361">
        <v>187.285875</v>
      </c>
      <c r="D361" t="str">
        <f>IFERROR(VLOOKUP(A361,Lookup!$A$2:$B$446,2,0),"")</f>
        <v/>
      </c>
      <c r="E361" s="3" t="str">
        <f t="shared" si="5"/>
        <v/>
      </c>
      <c r="F361" t="s">
        <v>2231</v>
      </c>
      <c r="G361" t="s">
        <v>2218</v>
      </c>
      <c r="H361" t="s">
        <v>2219</v>
      </c>
    </row>
    <row r="362" spans="1:8" x14ac:dyDescent="0.25">
      <c r="A362" t="s">
        <v>774</v>
      </c>
      <c r="B362" t="s">
        <v>1520</v>
      </c>
      <c r="C362">
        <v>181.64160000000004</v>
      </c>
      <c r="D362">
        <f>IFERROR(VLOOKUP(A362,Lookup!$A$2:$B$446,2,0),"")</f>
        <v>200</v>
      </c>
      <c r="E362" s="3">
        <f t="shared" si="5"/>
        <v>-18.358399999999961</v>
      </c>
      <c r="F362" t="s">
        <v>2231</v>
      </c>
      <c r="G362" t="s">
        <v>2218</v>
      </c>
      <c r="H362" t="s">
        <v>2219</v>
      </c>
    </row>
    <row r="363" spans="1:8" x14ac:dyDescent="0.25">
      <c r="A363" t="s">
        <v>194</v>
      </c>
      <c r="B363" t="s">
        <v>1521</v>
      </c>
      <c r="C363">
        <v>167.12437500000001</v>
      </c>
      <c r="D363" t="str">
        <f>IFERROR(VLOOKUP(A363,Lookup!$A$2:$B$446,2,0),"")</f>
        <v/>
      </c>
      <c r="E363" s="3" t="str">
        <f t="shared" si="5"/>
        <v/>
      </c>
      <c r="F363" t="s">
        <v>2231</v>
      </c>
      <c r="G363" t="s">
        <v>2222</v>
      </c>
      <c r="H363" t="s">
        <v>2223</v>
      </c>
    </row>
    <row r="364" spans="1:8" x14ac:dyDescent="0.25">
      <c r="A364" t="s">
        <v>913</v>
      </c>
      <c r="B364" t="s">
        <v>1522</v>
      </c>
      <c r="C364">
        <v>176.03984999999997</v>
      </c>
      <c r="D364">
        <f>IFERROR(VLOOKUP(A364,Lookup!$A$2:$B$446,2,0),"")</f>
        <v>150</v>
      </c>
      <c r="E364" s="3">
        <f t="shared" si="5"/>
        <v>26.039849999999973</v>
      </c>
      <c r="F364" t="s">
        <v>2231</v>
      </c>
      <c r="G364" t="s">
        <v>2216</v>
      </c>
      <c r="H364" t="s">
        <v>2217</v>
      </c>
    </row>
    <row r="365" spans="1:8" x14ac:dyDescent="0.25">
      <c r="A365" t="s">
        <v>122</v>
      </c>
      <c r="B365" t="s">
        <v>1523</v>
      </c>
      <c r="C365">
        <v>191.91164999999998</v>
      </c>
      <c r="D365" t="str">
        <f>IFERROR(VLOOKUP(A365,Lookup!$A$2:$B$446,2,0),"")</f>
        <v/>
      </c>
      <c r="E365" s="3" t="str">
        <f t="shared" si="5"/>
        <v/>
      </c>
      <c r="F365" t="s">
        <v>2231</v>
      </c>
      <c r="G365" t="s">
        <v>2218</v>
      </c>
      <c r="H365" t="s">
        <v>2219</v>
      </c>
    </row>
    <row r="366" spans="1:8" x14ac:dyDescent="0.25">
      <c r="A366" t="s">
        <v>289</v>
      </c>
      <c r="B366" t="s">
        <v>1524</v>
      </c>
      <c r="C366">
        <v>204.68279999999999</v>
      </c>
      <c r="D366" t="str">
        <f>IFERROR(VLOOKUP(A366,Lookup!$A$2:$B$446,2,0),"")</f>
        <v/>
      </c>
      <c r="E366" s="3" t="str">
        <f t="shared" si="5"/>
        <v/>
      </c>
      <c r="F366" t="s">
        <v>2231</v>
      </c>
      <c r="G366" t="s">
        <v>2253</v>
      </c>
      <c r="H366" t="s">
        <v>2217</v>
      </c>
    </row>
    <row r="367" spans="1:8" x14ac:dyDescent="0.25">
      <c r="A367" t="s">
        <v>392</v>
      </c>
      <c r="B367" t="s">
        <v>393</v>
      </c>
      <c r="C367">
        <v>166.4325</v>
      </c>
      <c r="D367">
        <f>IFERROR(VLOOKUP(A367,Lookup!$A$2:$B$446,2,0),"")</f>
        <v>120</v>
      </c>
      <c r="E367" s="3">
        <f t="shared" si="5"/>
        <v>46.432500000000005</v>
      </c>
      <c r="F367" t="s">
        <v>2231</v>
      </c>
      <c r="G367" t="s">
        <v>2238</v>
      </c>
      <c r="H367" t="s">
        <v>2239</v>
      </c>
    </row>
    <row r="368" spans="1:8" x14ac:dyDescent="0.25">
      <c r="A368" t="s">
        <v>732</v>
      </c>
      <c r="B368" t="s">
        <v>1525</v>
      </c>
      <c r="C368">
        <v>181.760775</v>
      </c>
      <c r="D368" t="str">
        <f>IFERROR(VLOOKUP(A368,Lookup!$A$2:$B$446,2,0),"")</f>
        <v/>
      </c>
      <c r="E368" s="3" t="str">
        <f t="shared" si="5"/>
        <v/>
      </c>
      <c r="F368" t="s">
        <v>2231</v>
      </c>
      <c r="G368" t="s">
        <v>2220</v>
      </c>
      <c r="H368" t="s">
        <v>2221</v>
      </c>
    </row>
    <row r="369" spans="1:8" x14ac:dyDescent="0.25">
      <c r="A369" t="s">
        <v>1042</v>
      </c>
      <c r="B369" t="s">
        <v>1043</v>
      </c>
      <c r="C369">
        <v>166.21875</v>
      </c>
      <c r="D369" t="str">
        <f>IFERROR(VLOOKUP(A369,Lookup!$A$2:$B$446,2,0),"")</f>
        <v/>
      </c>
      <c r="E369" s="3" t="str">
        <f t="shared" si="5"/>
        <v/>
      </c>
      <c r="F369" t="s">
        <v>2231</v>
      </c>
      <c r="G369" t="s">
        <v>2254</v>
      </c>
      <c r="H369" t="s">
        <v>2225</v>
      </c>
    </row>
    <row r="370" spans="1:8" x14ac:dyDescent="0.25">
      <c r="A370" t="s">
        <v>118</v>
      </c>
      <c r="B370" t="s">
        <v>1526</v>
      </c>
      <c r="C370">
        <v>185.40809999999999</v>
      </c>
      <c r="D370" t="str">
        <f>IFERROR(VLOOKUP(A370,Lookup!$A$2:$B$446,2,0),"")</f>
        <v/>
      </c>
      <c r="E370" s="3" t="str">
        <f t="shared" si="5"/>
        <v/>
      </c>
      <c r="F370" t="s">
        <v>2231</v>
      </c>
      <c r="G370" t="s">
        <v>2230</v>
      </c>
      <c r="H370" t="s">
        <v>2219</v>
      </c>
    </row>
    <row r="371" spans="1:8" x14ac:dyDescent="0.25">
      <c r="A371" t="s">
        <v>723</v>
      </c>
      <c r="B371" t="s">
        <v>1527</v>
      </c>
      <c r="C371">
        <v>186.24097499999999</v>
      </c>
      <c r="D371" t="str">
        <f>IFERROR(VLOOKUP(A371,Lookup!$A$2:$B$446,2,0),"")</f>
        <v/>
      </c>
      <c r="E371" s="3" t="str">
        <f t="shared" si="5"/>
        <v/>
      </c>
      <c r="F371" t="s">
        <v>2231</v>
      </c>
      <c r="G371" t="s">
        <v>2224</v>
      </c>
      <c r="H371" t="s">
        <v>2225</v>
      </c>
    </row>
    <row r="372" spans="1:8" x14ac:dyDescent="0.25">
      <c r="A372" t="s">
        <v>1088</v>
      </c>
      <c r="B372" t="s">
        <v>1528</v>
      </c>
      <c r="C372">
        <v>203.4075</v>
      </c>
      <c r="D372" t="str">
        <f>IFERROR(VLOOKUP(A372,Lookup!$A$2:$B$446,2,0),"")</f>
        <v/>
      </c>
      <c r="E372" s="3" t="str">
        <f t="shared" si="5"/>
        <v/>
      </c>
      <c r="F372" t="s">
        <v>2231</v>
      </c>
      <c r="G372" t="s">
        <v>2238</v>
      </c>
      <c r="H372" t="s">
        <v>2239</v>
      </c>
    </row>
    <row r="373" spans="1:8" x14ac:dyDescent="0.25">
      <c r="A373" t="s">
        <v>232</v>
      </c>
      <c r="B373" t="s">
        <v>1529</v>
      </c>
      <c r="C373">
        <v>191.98185000000001</v>
      </c>
      <c r="D373" t="str">
        <f>IFERROR(VLOOKUP(A373,Lookup!$A$2:$B$446,2,0),"")</f>
        <v/>
      </c>
      <c r="E373" s="3" t="str">
        <f t="shared" si="5"/>
        <v/>
      </c>
      <c r="F373" t="s">
        <v>2231</v>
      </c>
      <c r="G373" t="s">
        <v>2220</v>
      </c>
      <c r="H373" t="s">
        <v>2221</v>
      </c>
    </row>
    <row r="374" spans="1:8" x14ac:dyDescent="0.25">
      <c r="A374" t="s">
        <v>866</v>
      </c>
      <c r="B374" t="s">
        <v>1530</v>
      </c>
      <c r="C374">
        <v>175.95870000000002</v>
      </c>
      <c r="D374">
        <f>IFERROR(VLOOKUP(A374,Lookup!$A$2:$B$446,2,0),"")</f>
        <v>146</v>
      </c>
      <c r="E374" s="3">
        <f t="shared" si="5"/>
        <v>29.958700000000022</v>
      </c>
      <c r="F374" t="s">
        <v>2231</v>
      </c>
      <c r="G374" t="s">
        <v>2216</v>
      </c>
      <c r="H374" t="s">
        <v>2217</v>
      </c>
    </row>
    <row r="375" spans="1:8" x14ac:dyDescent="0.25">
      <c r="A375" t="s">
        <v>178</v>
      </c>
      <c r="B375" t="s">
        <v>1531</v>
      </c>
      <c r="C375">
        <v>186.35512499999999</v>
      </c>
      <c r="D375">
        <f>IFERROR(VLOOKUP(A375,Lookup!$A$2:$B$446,2,0),"")</f>
        <v>186</v>
      </c>
      <c r="E375" s="3">
        <f t="shared" si="5"/>
        <v>0.35512499999998681</v>
      </c>
      <c r="F375" t="s">
        <v>2231</v>
      </c>
      <c r="G375" t="s">
        <v>2250</v>
      </c>
      <c r="H375" t="s">
        <v>2212</v>
      </c>
    </row>
    <row r="376" spans="1:8" x14ac:dyDescent="0.25">
      <c r="A376" t="s">
        <v>441</v>
      </c>
      <c r="B376" t="s">
        <v>1532</v>
      </c>
      <c r="C376">
        <v>172.91415000000001</v>
      </c>
      <c r="D376" t="str">
        <f>IFERROR(VLOOKUP(A376,Lookup!$A$2:$B$446,2,0),"")</f>
        <v/>
      </c>
      <c r="E376" s="3" t="str">
        <f t="shared" si="5"/>
        <v/>
      </c>
      <c r="F376" t="s">
        <v>2231</v>
      </c>
      <c r="G376" t="s">
        <v>2218</v>
      </c>
      <c r="H376" t="s">
        <v>2219</v>
      </c>
    </row>
    <row r="377" spans="1:8" x14ac:dyDescent="0.25">
      <c r="A377" t="s">
        <v>896</v>
      </c>
      <c r="B377" t="s">
        <v>1533</v>
      </c>
      <c r="C377">
        <v>182.27744999999999</v>
      </c>
      <c r="D377">
        <f>IFERROR(VLOOKUP(A377,Lookup!$A$2:$B$446,2,0),"")</f>
        <v>216</v>
      </c>
      <c r="E377" s="3">
        <f t="shared" si="5"/>
        <v>-33.722550000000012</v>
      </c>
      <c r="F377" t="s">
        <v>2231</v>
      </c>
      <c r="G377" t="s">
        <v>2229</v>
      </c>
      <c r="H377" t="s">
        <v>2225</v>
      </c>
    </row>
    <row r="378" spans="1:8" x14ac:dyDescent="0.25">
      <c r="A378" t="s">
        <v>974</v>
      </c>
      <c r="B378" t="s">
        <v>1534</v>
      </c>
      <c r="C378">
        <v>182.0025</v>
      </c>
      <c r="D378" t="str">
        <f>IFERROR(VLOOKUP(A378,Lookup!$A$2:$B$446,2,0),"")</f>
        <v/>
      </c>
      <c r="E378" s="3" t="str">
        <f t="shared" si="5"/>
        <v/>
      </c>
      <c r="F378" t="s">
        <v>2231</v>
      </c>
      <c r="G378" t="s">
        <v>2216</v>
      </c>
      <c r="H378" t="s">
        <v>2217</v>
      </c>
    </row>
    <row r="379" spans="1:8" x14ac:dyDescent="0.25">
      <c r="A379" t="s">
        <v>84</v>
      </c>
      <c r="B379" t="s">
        <v>1535</v>
      </c>
      <c r="C379">
        <v>163.62225000000004</v>
      </c>
      <c r="D379" t="str">
        <f>IFERROR(VLOOKUP(A379,Lookup!$A$2:$B$446,2,0),"")</f>
        <v/>
      </c>
      <c r="E379" s="3" t="str">
        <f t="shared" si="5"/>
        <v/>
      </c>
      <c r="F379" t="s">
        <v>2231</v>
      </c>
      <c r="G379" t="s">
        <v>2222</v>
      </c>
      <c r="H379" t="s">
        <v>2223</v>
      </c>
    </row>
    <row r="380" spans="1:8" x14ac:dyDescent="0.25">
      <c r="A380" t="s">
        <v>120</v>
      </c>
      <c r="B380" t="s">
        <v>1536</v>
      </c>
      <c r="C380">
        <v>199.42275000000001</v>
      </c>
      <c r="D380">
        <f>IFERROR(VLOOKUP(A380,Lookup!$A$2:$B$446,2,0),"")</f>
        <v>140</v>
      </c>
      <c r="E380" s="3">
        <f t="shared" si="5"/>
        <v>59.422750000000008</v>
      </c>
      <c r="F380" t="s">
        <v>2231</v>
      </c>
      <c r="G380" t="s">
        <v>2238</v>
      </c>
      <c r="H380" t="s">
        <v>2239</v>
      </c>
    </row>
    <row r="381" spans="1:8" x14ac:dyDescent="0.25">
      <c r="A381" t="s">
        <v>1003</v>
      </c>
      <c r="B381" t="s">
        <v>1537</v>
      </c>
      <c r="C381">
        <v>182.66722500000003</v>
      </c>
      <c r="D381" t="str">
        <f>IFERROR(VLOOKUP(A381,Lookup!$A$2:$B$446,2,0),"")</f>
        <v/>
      </c>
      <c r="E381" s="3" t="str">
        <f t="shared" si="5"/>
        <v/>
      </c>
      <c r="F381" t="s">
        <v>2231</v>
      </c>
      <c r="G381" t="s">
        <v>2220</v>
      </c>
      <c r="H381" t="s">
        <v>2221</v>
      </c>
    </row>
    <row r="382" spans="1:8" x14ac:dyDescent="0.25">
      <c r="A382" t="s">
        <v>32</v>
      </c>
      <c r="B382" t="s">
        <v>1538</v>
      </c>
      <c r="C382">
        <v>167.72024999999999</v>
      </c>
      <c r="D382">
        <f>IFERROR(VLOOKUP(A382,Lookup!$A$2:$B$446,2,0),"")</f>
        <v>168</v>
      </c>
      <c r="E382" s="3">
        <f t="shared" si="5"/>
        <v>-0.27975000000000705</v>
      </c>
      <c r="F382" t="s">
        <v>2231</v>
      </c>
      <c r="G382" t="s">
        <v>2250</v>
      </c>
      <c r="H382" t="s">
        <v>2212</v>
      </c>
    </row>
    <row r="383" spans="1:8" x14ac:dyDescent="0.25">
      <c r="A383" t="s">
        <v>105</v>
      </c>
      <c r="B383" t="s">
        <v>1539</v>
      </c>
      <c r="C383">
        <v>182.07374999999999</v>
      </c>
      <c r="D383" t="str">
        <f>IFERROR(VLOOKUP(A383,Lookup!$A$2:$B$446,2,0),"")</f>
        <v/>
      </c>
      <c r="E383" s="3" t="str">
        <f t="shared" si="5"/>
        <v/>
      </c>
      <c r="F383" t="s">
        <v>2231</v>
      </c>
      <c r="G383" t="s">
        <v>2218</v>
      </c>
      <c r="H383" t="s">
        <v>2219</v>
      </c>
    </row>
    <row r="384" spans="1:8" x14ac:dyDescent="0.25">
      <c r="A384" t="s">
        <v>1046</v>
      </c>
      <c r="B384" t="s">
        <v>1047</v>
      </c>
      <c r="C384">
        <v>161.655</v>
      </c>
      <c r="D384" t="str">
        <f>IFERROR(VLOOKUP(A384,Lookup!$A$2:$B$446,2,0),"")</f>
        <v/>
      </c>
      <c r="E384" s="3" t="str">
        <f t="shared" si="5"/>
        <v/>
      </c>
      <c r="F384" t="s">
        <v>2231</v>
      </c>
      <c r="G384" t="s">
        <v>2254</v>
      </c>
      <c r="H384" t="s">
        <v>2225</v>
      </c>
    </row>
    <row r="385" spans="1:8" x14ac:dyDescent="0.25">
      <c r="A385" t="s">
        <v>1022</v>
      </c>
      <c r="B385" t="s">
        <v>1540</v>
      </c>
      <c r="C385">
        <v>160.87500000000003</v>
      </c>
      <c r="D385" t="str">
        <f>IFERROR(VLOOKUP(A385,Lookup!$A$2:$B$446,2,0),"")</f>
        <v/>
      </c>
      <c r="E385" s="3" t="str">
        <f t="shared" si="5"/>
        <v/>
      </c>
      <c r="F385" t="s">
        <v>2231</v>
      </c>
      <c r="G385" t="s">
        <v>2255</v>
      </c>
      <c r="H385" t="s">
        <v>2256</v>
      </c>
    </row>
    <row r="386" spans="1:8" x14ac:dyDescent="0.25">
      <c r="A386" t="s">
        <v>231</v>
      </c>
      <c r="B386" t="s">
        <v>1541</v>
      </c>
      <c r="C386">
        <v>182.625</v>
      </c>
      <c r="D386" t="str">
        <f>IFERROR(VLOOKUP(A386,Lookup!$A$2:$B$446,2,0),"")</f>
        <v/>
      </c>
      <c r="E386" s="3" t="str">
        <f t="shared" si="5"/>
        <v/>
      </c>
      <c r="F386" t="s">
        <v>2231</v>
      </c>
      <c r="G386" t="s">
        <v>2218</v>
      </c>
      <c r="H386" t="s">
        <v>2219</v>
      </c>
    </row>
    <row r="387" spans="1:8" x14ac:dyDescent="0.25">
      <c r="A387" t="s">
        <v>381</v>
      </c>
      <c r="B387" t="s">
        <v>1542</v>
      </c>
      <c r="C387">
        <v>158.685</v>
      </c>
      <c r="D387" t="str">
        <f>IFERROR(VLOOKUP(A387,Lookup!$A$2:$B$446,2,0),"")</f>
        <v/>
      </c>
      <c r="E387" s="3" t="str">
        <f t="shared" si="5"/>
        <v/>
      </c>
      <c r="F387" t="s">
        <v>2231</v>
      </c>
      <c r="G387" t="s">
        <v>2218</v>
      </c>
      <c r="H387" t="s">
        <v>2219</v>
      </c>
    </row>
    <row r="388" spans="1:8" x14ac:dyDescent="0.25">
      <c r="A388" t="s">
        <v>382</v>
      </c>
      <c r="B388" t="s">
        <v>1543</v>
      </c>
      <c r="C388">
        <v>153.5025</v>
      </c>
      <c r="D388" t="str">
        <f>IFERROR(VLOOKUP(A388,Lookup!$A$2:$B$446,2,0),"")</f>
        <v/>
      </c>
      <c r="E388" s="3" t="str">
        <f t="shared" ref="E388:E451" si="6">IFERROR(C388-D388,"")</f>
        <v/>
      </c>
      <c r="F388" t="s">
        <v>2231</v>
      </c>
      <c r="G388" t="s">
        <v>2218</v>
      </c>
      <c r="H388" t="s">
        <v>2219</v>
      </c>
    </row>
    <row r="389" spans="1:8" x14ac:dyDescent="0.25">
      <c r="A389" t="s">
        <v>1083</v>
      </c>
      <c r="B389" t="s">
        <v>1544</v>
      </c>
      <c r="C389">
        <v>191.8725</v>
      </c>
      <c r="D389" t="str">
        <f>IFERROR(VLOOKUP(A389,Lookup!$A$2:$B$446,2,0),"")</f>
        <v/>
      </c>
      <c r="E389" s="3" t="str">
        <f t="shared" si="6"/>
        <v/>
      </c>
      <c r="F389" t="s">
        <v>2231</v>
      </c>
      <c r="G389" t="s">
        <v>2248</v>
      </c>
      <c r="H389" t="s">
        <v>2215</v>
      </c>
    </row>
    <row r="390" spans="1:8" x14ac:dyDescent="0.25">
      <c r="A390" t="s">
        <v>1105</v>
      </c>
      <c r="B390" t="s">
        <v>1545</v>
      </c>
      <c r="C390">
        <v>159.22500000000002</v>
      </c>
      <c r="D390" t="str">
        <f>IFERROR(VLOOKUP(A390,Lookup!$A$2:$B$446,2,0),"")</f>
        <v/>
      </c>
      <c r="E390" s="3" t="str">
        <f t="shared" si="6"/>
        <v/>
      </c>
      <c r="F390" t="s">
        <v>2231</v>
      </c>
      <c r="G390" t="s">
        <v>2214</v>
      </c>
      <c r="H390" t="s">
        <v>2215</v>
      </c>
    </row>
    <row r="391" spans="1:8" x14ac:dyDescent="0.25">
      <c r="A391" t="s">
        <v>752</v>
      </c>
      <c r="B391" t="s">
        <v>1546</v>
      </c>
      <c r="C391">
        <v>176.11365000000001</v>
      </c>
      <c r="D391" t="str">
        <f>IFERROR(VLOOKUP(A391,Lookup!$A$2:$B$446,2,0),"")</f>
        <v/>
      </c>
      <c r="E391" s="3" t="str">
        <f t="shared" si="6"/>
        <v/>
      </c>
      <c r="F391" t="s">
        <v>2231</v>
      </c>
      <c r="G391" t="s">
        <v>2218</v>
      </c>
      <c r="H391" t="s">
        <v>2219</v>
      </c>
    </row>
    <row r="392" spans="1:8" x14ac:dyDescent="0.25">
      <c r="A392" t="s">
        <v>304</v>
      </c>
      <c r="B392" t="s">
        <v>1547</v>
      </c>
      <c r="C392">
        <v>183.80812500000002</v>
      </c>
      <c r="D392">
        <f>IFERROR(VLOOKUP(A392,Lookup!$A$2:$B$446,2,0),"")</f>
        <v>70</v>
      </c>
      <c r="E392" s="3">
        <f t="shared" si="6"/>
        <v>113.80812500000002</v>
      </c>
      <c r="F392" t="s">
        <v>2231</v>
      </c>
      <c r="G392" t="s">
        <v>2216</v>
      </c>
      <c r="H392" t="s">
        <v>2217</v>
      </c>
    </row>
    <row r="393" spans="1:8" x14ac:dyDescent="0.25">
      <c r="A393" t="s">
        <v>204</v>
      </c>
      <c r="B393" t="s">
        <v>1548</v>
      </c>
      <c r="C393">
        <v>172.57965000000002</v>
      </c>
      <c r="D393">
        <f>IFERROR(VLOOKUP(A393,Lookup!$A$2:$B$446,2,0),"")</f>
        <v>176</v>
      </c>
      <c r="E393" s="3">
        <f t="shared" si="6"/>
        <v>-3.4203499999999849</v>
      </c>
      <c r="F393" t="s">
        <v>2231</v>
      </c>
      <c r="G393" t="s">
        <v>2238</v>
      </c>
      <c r="H393" t="s">
        <v>2239</v>
      </c>
    </row>
    <row r="394" spans="1:8" x14ac:dyDescent="0.25">
      <c r="A394" t="s">
        <v>615</v>
      </c>
      <c r="B394" t="s">
        <v>1549</v>
      </c>
      <c r="C394">
        <v>162.30629999999999</v>
      </c>
      <c r="D394">
        <f>IFERROR(VLOOKUP(A394,Lookup!$A$2:$B$446,2,0),"")</f>
        <v>204</v>
      </c>
      <c r="E394" s="3">
        <f t="shared" si="6"/>
        <v>-41.693700000000007</v>
      </c>
      <c r="F394" t="s">
        <v>2231</v>
      </c>
      <c r="G394" t="s">
        <v>2216</v>
      </c>
      <c r="H394" t="s">
        <v>2217</v>
      </c>
    </row>
    <row r="395" spans="1:8" x14ac:dyDescent="0.25">
      <c r="A395" t="s">
        <v>319</v>
      </c>
      <c r="B395" t="s">
        <v>1550</v>
      </c>
      <c r="C395">
        <v>177.30142499999999</v>
      </c>
      <c r="D395">
        <f>IFERROR(VLOOKUP(A395,Lookup!$A$2:$B$446,2,0),"")</f>
        <v>165</v>
      </c>
      <c r="E395" s="3">
        <f t="shared" si="6"/>
        <v>12.301424999999995</v>
      </c>
      <c r="F395" t="s">
        <v>2231</v>
      </c>
      <c r="G395" t="s">
        <v>2238</v>
      </c>
      <c r="H395" t="s">
        <v>2239</v>
      </c>
    </row>
    <row r="396" spans="1:8" x14ac:dyDescent="0.25">
      <c r="A396" t="s">
        <v>674</v>
      </c>
      <c r="B396" t="s">
        <v>1551</v>
      </c>
      <c r="C396">
        <v>164.44499999999999</v>
      </c>
      <c r="D396">
        <f>IFERROR(VLOOKUP(A396,Lookup!$A$2:$B$446,2,0),"")</f>
        <v>204</v>
      </c>
      <c r="E396" s="3">
        <f t="shared" si="6"/>
        <v>-39.555000000000007</v>
      </c>
      <c r="F396" t="s">
        <v>2231</v>
      </c>
      <c r="G396" t="s">
        <v>2218</v>
      </c>
      <c r="H396" t="s">
        <v>2219</v>
      </c>
    </row>
    <row r="397" spans="1:8" x14ac:dyDescent="0.25">
      <c r="A397" t="s">
        <v>1086</v>
      </c>
      <c r="B397" t="s">
        <v>1552</v>
      </c>
      <c r="C397">
        <v>154.963875</v>
      </c>
      <c r="D397" t="str">
        <f>IFERROR(VLOOKUP(A397,Lookup!$A$2:$B$446,2,0),"")</f>
        <v/>
      </c>
      <c r="E397" s="3" t="str">
        <f t="shared" si="6"/>
        <v/>
      </c>
      <c r="F397" t="s">
        <v>2231</v>
      </c>
      <c r="G397" t="s">
        <v>2234</v>
      </c>
      <c r="H397" t="s">
        <v>2225</v>
      </c>
    </row>
    <row r="398" spans="1:8" x14ac:dyDescent="0.25">
      <c r="A398" t="s">
        <v>189</v>
      </c>
      <c r="B398" t="s">
        <v>1553</v>
      </c>
      <c r="C398">
        <v>181.2423</v>
      </c>
      <c r="D398">
        <f>IFERROR(VLOOKUP(A398,Lookup!$A$2:$B$446,2,0),"")</f>
        <v>128</v>
      </c>
      <c r="E398" s="3">
        <f t="shared" si="6"/>
        <v>53.2423</v>
      </c>
      <c r="F398" t="s">
        <v>2231</v>
      </c>
      <c r="G398" t="s">
        <v>2245</v>
      </c>
      <c r="H398" t="s">
        <v>2225</v>
      </c>
    </row>
    <row r="399" spans="1:8" x14ac:dyDescent="0.25">
      <c r="A399" t="s">
        <v>446</v>
      </c>
      <c r="B399" t="s">
        <v>1554</v>
      </c>
      <c r="C399">
        <v>167.33385000000001</v>
      </c>
      <c r="D399">
        <f>IFERROR(VLOOKUP(A399,Lookup!$A$2:$B$446,2,0),"")</f>
        <v>204</v>
      </c>
      <c r="E399" s="3">
        <f t="shared" si="6"/>
        <v>-36.666149999999988</v>
      </c>
      <c r="F399" t="s">
        <v>2231</v>
      </c>
      <c r="G399" t="s">
        <v>2216</v>
      </c>
      <c r="H399" t="s">
        <v>2217</v>
      </c>
    </row>
    <row r="400" spans="1:8" x14ac:dyDescent="0.25">
      <c r="A400" t="s">
        <v>672</v>
      </c>
      <c r="B400" t="s">
        <v>1555</v>
      </c>
      <c r="C400">
        <v>170.48250000000002</v>
      </c>
      <c r="D400" t="str">
        <f>IFERROR(VLOOKUP(A400,Lookup!$A$2:$B$446,2,0),"")</f>
        <v/>
      </c>
      <c r="E400" s="3" t="str">
        <f t="shared" si="6"/>
        <v/>
      </c>
      <c r="F400" t="s">
        <v>2231</v>
      </c>
      <c r="G400" t="s">
        <v>2213</v>
      </c>
      <c r="H400" t="s">
        <v>2212</v>
      </c>
    </row>
    <row r="401" spans="1:8" x14ac:dyDescent="0.25">
      <c r="A401" t="s">
        <v>431</v>
      </c>
      <c r="B401" t="s">
        <v>1556</v>
      </c>
      <c r="C401">
        <v>178.63515000000001</v>
      </c>
      <c r="D401" t="str">
        <f>IFERROR(VLOOKUP(A401,Lookup!$A$2:$B$446,2,0),"")</f>
        <v/>
      </c>
      <c r="E401" s="3" t="str">
        <f t="shared" si="6"/>
        <v/>
      </c>
      <c r="F401" t="s">
        <v>2231</v>
      </c>
      <c r="G401" t="s">
        <v>2220</v>
      </c>
      <c r="H401" t="s">
        <v>2221</v>
      </c>
    </row>
    <row r="402" spans="1:8" x14ac:dyDescent="0.25">
      <c r="A402" t="s">
        <v>185</v>
      </c>
      <c r="B402" t="s">
        <v>1557</v>
      </c>
      <c r="C402">
        <v>157.98990000000001</v>
      </c>
      <c r="D402" t="str">
        <f>IFERROR(VLOOKUP(A402,Lookup!$A$2:$B$446,2,0),"")</f>
        <v/>
      </c>
      <c r="E402" s="3" t="str">
        <f t="shared" si="6"/>
        <v/>
      </c>
      <c r="F402" t="s">
        <v>2231</v>
      </c>
      <c r="G402" t="s">
        <v>2234</v>
      </c>
      <c r="H402" t="s">
        <v>2212</v>
      </c>
    </row>
    <row r="403" spans="1:8" x14ac:dyDescent="0.25">
      <c r="A403" t="s">
        <v>474</v>
      </c>
      <c r="B403" t="s">
        <v>1558</v>
      </c>
      <c r="C403">
        <v>181.04624999999999</v>
      </c>
      <c r="D403" t="str">
        <f>IFERROR(VLOOKUP(A403,Lookup!$A$2:$B$446,2,0),"")</f>
        <v/>
      </c>
      <c r="E403" s="3" t="str">
        <f t="shared" si="6"/>
        <v/>
      </c>
      <c r="F403" t="s">
        <v>2231</v>
      </c>
      <c r="G403" t="s">
        <v>2230</v>
      </c>
      <c r="H403" t="s">
        <v>2219</v>
      </c>
    </row>
    <row r="404" spans="1:8" x14ac:dyDescent="0.25">
      <c r="A404" t="s">
        <v>588</v>
      </c>
      <c r="B404" t="s">
        <v>1559</v>
      </c>
      <c r="C404">
        <v>155.82</v>
      </c>
      <c r="D404">
        <f>IFERROR(VLOOKUP(A404,Lookup!$A$2:$B$446,2,0),"")</f>
        <v>304</v>
      </c>
      <c r="E404" s="3">
        <f t="shared" si="6"/>
        <v>-148.18</v>
      </c>
      <c r="F404" t="s">
        <v>2231</v>
      </c>
      <c r="G404" t="s">
        <v>2213</v>
      </c>
      <c r="H404" t="s">
        <v>2212</v>
      </c>
    </row>
    <row r="405" spans="1:8" x14ac:dyDescent="0.25">
      <c r="A405" t="s">
        <v>650</v>
      </c>
      <c r="B405" t="s">
        <v>1560</v>
      </c>
      <c r="C405">
        <v>159.45104999999998</v>
      </c>
      <c r="D405">
        <f>IFERROR(VLOOKUP(A405,Lookup!$A$2:$B$446,2,0),"")</f>
        <v>216</v>
      </c>
      <c r="E405" s="3">
        <f t="shared" si="6"/>
        <v>-56.548950000000019</v>
      </c>
      <c r="F405" t="s">
        <v>2231</v>
      </c>
      <c r="G405" t="s">
        <v>2216</v>
      </c>
      <c r="H405" t="s">
        <v>2217</v>
      </c>
    </row>
    <row r="406" spans="1:8" x14ac:dyDescent="0.25">
      <c r="A406" t="s">
        <v>841</v>
      </c>
      <c r="B406" t="s">
        <v>1561</v>
      </c>
      <c r="C406">
        <v>158.4</v>
      </c>
      <c r="D406" t="str">
        <f>IFERROR(VLOOKUP(A406,Lookup!$A$2:$B$446,2,0),"")</f>
        <v/>
      </c>
      <c r="E406" s="3" t="str">
        <f t="shared" si="6"/>
        <v/>
      </c>
      <c r="F406" t="s">
        <v>2231</v>
      </c>
      <c r="G406" t="s">
        <v>2218</v>
      </c>
      <c r="H406" t="s">
        <v>2219</v>
      </c>
    </row>
    <row r="407" spans="1:8" x14ac:dyDescent="0.25">
      <c r="A407" t="s">
        <v>1002</v>
      </c>
      <c r="B407" t="s">
        <v>1562</v>
      </c>
      <c r="C407">
        <v>161.78805000000003</v>
      </c>
      <c r="D407" t="str">
        <f>IFERROR(VLOOKUP(A407,Lookup!$A$2:$B$446,2,0),"")</f>
        <v/>
      </c>
      <c r="E407" s="3" t="str">
        <f t="shared" si="6"/>
        <v/>
      </c>
      <c r="F407" t="s">
        <v>2231</v>
      </c>
      <c r="G407" t="s">
        <v>2218</v>
      </c>
      <c r="H407" t="s">
        <v>2219</v>
      </c>
    </row>
    <row r="408" spans="1:8" x14ac:dyDescent="0.25">
      <c r="A408" t="s">
        <v>847</v>
      </c>
      <c r="B408" t="s">
        <v>1563</v>
      </c>
      <c r="C408">
        <v>168.93</v>
      </c>
      <c r="D408" t="str">
        <f>IFERROR(VLOOKUP(A408,Lookup!$A$2:$B$446,2,0),"")</f>
        <v/>
      </c>
      <c r="E408" s="3" t="str">
        <f t="shared" si="6"/>
        <v/>
      </c>
      <c r="F408" t="s">
        <v>2231</v>
      </c>
      <c r="G408" t="s">
        <v>2224</v>
      </c>
      <c r="H408" t="s">
        <v>2225</v>
      </c>
    </row>
    <row r="409" spans="1:8" x14ac:dyDescent="0.25">
      <c r="A409" t="s">
        <v>521</v>
      </c>
      <c r="B409" t="s">
        <v>1564</v>
      </c>
      <c r="C409">
        <v>165.53490000000002</v>
      </c>
      <c r="D409">
        <f>IFERROR(VLOOKUP(A409,Lookup!$A$2:$B$446,2,0),"")</f>
        <v>204</v>
      </c>
      <c r="E409" s="3">
        <f t="shared" si="6"/>
        <v>-38.465099999999978</v>
      </c>
      <c r="F409" t="s">
        <v>2231</v>
      </c>
      <c r="G409" t="s">
        <v>2216</v>
      </c>
      <c r="H409" t="s">
        <v>2217</v>
      </c>
    </row>
    <row r="410" spans="1:8" x14ac:dyDescent="0.25">
      <c r="A410" t="s">
        <v>1147</v>
      </c>
      <c r="B410" t="s">
        <v>1148</v>
      </c>
      <c r="C410">
        <v>150</v>
      </c>
      <c r="D410">
        <f>IFERROR(VLOOKUP(A410,Lookup!$A$2:$B$446,2,0),"")</f>
        <v>208</v>
      </c>
      <c r="E410" s="3">
        <f t="shared" si="6"/>
        <v>-58</v>
      </c>
      <c r="F410" t="s">
        <v>2231</v>
      </c>
      <c r="G410" t="s">
        <v>2213</v>
      </c>
      <c r="H410" t="s">
        <v>2212</v>
      </c>
    </row>
    <row r="411" spans="1:8" x14ac:dyDescent="0.25">
      <c r="A411" t="s">
        <v>1566</v>
      </c>
      <c r="B411" t="s">
        <v>1567</v>
      </c>
      <c r="C411">
        <v>150</v>
      </c>
      <c r="D411" t="str">
        <f>IFERROR(VLOOKUP(A411,Lookup!$A$2:$B$446,2,0),"")</f>
        <v/>
      </c>
      <c r="E411" s="3" t="str">
        <f t="shared" si="6"/>
        <v/>
      </c>
      <c r="F411" t="s">
        <v>2231</v>
      </c>
      <c r="G411" t="e">
        <v>#N/A</v>
      </c>
      <c r="H411" t="e">
        <v>#N/A</v>
      </c>
    </row>
    <row r="412" spans="1:8" x14ac:dyDescent="0.25">
      <c r="A412" t="s">
        <v>1568</v>
      </c>
      <c r="B412" t="s">
        <v>1569</v>
      </c>
      <c r="C412">
        <v>150</v>
      </c>
      <c r="D412" t="str">
        <f>IFERROR(VLOOKUP(A412,Lookup!$A$2:$B$446,2,0),"")</f>
        <v/>
      </c>
      <c r="E412" s="3" t="str">
        <f t="shared" si="6"/>
        <v/>
      </c>
      <c r="F412" t="s">
        <v>2231</v>
      </c>
      <c r="G412" t="e">
        <v>#N/A</v>
      </c>
      <c r="H412" t="e">
        <v>#N/A</v>
      </c>
    </row>
    <row r="413" spans="1:8" x14ac:dyDescent="0.25">
      <c r="A413" t="s">
        <v>1570</v>
      </c>
      <c r="B413" t="s">
        <v>1571</v>
      </c>
      <c r="C413">
        <v>150</v>
      </c>
      <c r="D413" t="str">
        <f>IFERROR(VLOOKUP(A413,Lookup!$A$2:$B$446,2,0),"")</f>
        <v/>
      </c>
      <c r="E413" s="3" t="str">
        <f t="shared" si="6"/>
        <v/>
      </c>
      <c r="F413" t="s">
        <v>2231</v>
      </c>
      <c r="G413" t="e">
        <v>#N/A</v>
      </c>
      <c r="H413" t="e">
        <v>#N/A</v>
      </c>
    </row>
    <row r="414" spans="1:8" x14ac:dyDescent="0.25">
      <c r="A414" t="s">
        <v>1572</v>
      </c>
      <c r="B414" t="s">
        <v>1573</v>
      </c>
      <c r="C414">
        <v>150</v>
      </c>
      <c r="D414" t="str">
        <f>IFERROR(VLOOKUP(A414,Lookup!$A$2:$B$446,2,0),"")</f>
        <v/>
      </c>
      <c r="E414" s="3" t="str">
        <f t="shared" si="6"/>
        <v/>
      </c>
      <c r="F414" t="s">
        <v>2231</v>
      </c>
      <c r="G414" t="e">
        <v>#N/A</v>
      </c>
      <c r="H414" t="e">
        <v>#N/A</v>
      </c>
    </row>
    <row r="415" spans="1:8" x14ac:dyDescent="0.25">
      <c r="A415" t="s">
        <v>1574</v>
      </c>
      <c r="B415" t="s">
        <v>1575</v>
      </c>
      <c r="C415">
        <v>150</v>
      </c>
      <c r="D415" t="str">
        <f>IFERROR(VLOOKUP(A415,Lookup!$A$2:$B$446,2,0),"")</f>
        <v/>
      </c>
      <c r="E415" s="3" t="str">
        <f t="shared" si="6"/>
        <v/>
      </c>
      <c r="F415" t="s">
        <v>2231</v>
      </c>
      <c r="G415" t="e">
        <v>#N/A</v>
      </c>
      <c r="H415" t="e">
        <v>#N/A</v>
      </c>
    </row>
    <row r="416" spans="1:8" x14ac:dyDescent="0.25">
      <c r="A416" t="s">
        <v>1576</v>
      </c>
      <c r="B416" t="s">
        <v>1575</v>
      </c>
      <c r="C416">
        <v>150</v>
      </c>
      <c r="D416" t="str">
        <f>IFERROR(VLOOKUP(A416,Lookup!$A$2:$B$446,2,0),"")</f>
        <v/>
      </c>
      <c r="E416" s="3" t="str">
        <f t="shared" si="6"/>
        <v/>
      </c>
      <c r="F416" t="s">
        <v>2231</v>
      </c>
      <c r="G416" t="e">
        <v>#N/A</v>
      </c>
      <c r="H416" t="e">
        <v>#N/A</v>
      </c>
    </row>
    <row r="417" spans="1:8" x14ac:dyDescent="0.25">
      <c r="A417" t="s">
        <v>1577</v>
      </c>
      <c r="B417" t="s">
        <v>1578</v>
      </c>
      <c r="C417">
        <v>150</v>
      </c>
      <c r="D417" t="str">
        <f>IFERROR(VLOOKUP(A417,Lookup!$A$2:$B$446,2,0),"")</f>
        <v/>
      </c>
      <c r="E417" s="3" t="str">
        <f t="shared" si="6"/>
        <v/>
      </c>
      <c r="F417" t="s">
        <v>2231</v>
      </c>
      <c r="G417" t="e">
        <v>#N/A</v>
      </c>
      <c r="H417" t="e">
        <v>#N/A</v>
      </c>
    </row>
    <row r="418" spans="1:8" x14ac:dyDescent="0.25">
      <c r="A418" t="s">
        <v>1149</v>
      </c>
      <c r="B418" t="s">
        <v>1565</v>
      </c>
      <c r="C418">
        <v>150</v>
      </c>
      <c r="D418" t="str">
        <f>IFERROR(VLOOKUP(A418,Lookup!$A$2:$B$446,2,0),"")</f>
        <v/>
      </c>
      <c r="E418" s="3" t="str">
        <f t="shared" si="6"/>
        <v/>
      </c>
      <c r="F418" t="s">
        <v>2231</v>
      </c>
      <c r="G418" t="s">
        <v>2222</v>
      </c>
      <c r="H418" t="s">
        <v>2223</v>
      </c>
    </row>
    <row r="419" spans="1:8" x14ac:dyDescent="0.25">
      <c r="A419" t="s">
        <v>1013</v>
      </c>
      <c r="B419" t="s">
        <v>1014</v>
      </c>
      <c r="C419">
        <v>150</v>
      </c>
      <c r="D419" t="str">
        <f>IFERROR(VLOOKUP(A419,Lookup!$A$2:$B$446,2,0),"")</f>
        <v/>
      </c>
      <c r="E419" s="3" t="str">
        <f t="shared" si="6"/>
        <v/>
      </c>
      <c r="F419" t="s">
        <v>2231</v>
      </c>
      <c r="G419" t="e">
        <v>#N/A</v>
      </c>
      <c r="H419" t="e">
        <v>#N/A</v>
      </c>
    </row>
    <row r="420" spans="1:8" x14ac:dyDescent="0.25">
      <c r="A420" t="s">
        <v>417</v>
      </c>
      <c r="B420" t="s">
        <v>1579</v>
      </c>
      <c r="C420">
        <v>150</v>
      </c>
      <c r="D420" t="str">
        <f>IFERROR(VLOOKUP(A420,Lookup!$A$2:$B$446,2,0),"")</f>
        <v/>
      </c>
      <c r="E420" s="3" t="str">
        <f t="shared" si="6"/>
        <v/>
      </c>
      <c r="F420" t="s">
        <v>2231</v>
      </c>
      <c r="G420" t="e">
        <v>#N/A</v>
      </c>
      <c r="H420" t="e">
        <v>#N/A</v>
      </c>
    </row>
    <row r="421" spans="1:8" x14ac:dyDescent="0.25">
      <c r="A421" t="s">
        <v>240</v>
      </c>
      <c r="B421" t="s">
        <v>1580</v>
      </c>
      <c r="C421">
        <v>184.20509999999999</v>
      </c>
      <c r="D421" t="str">
        <f>IFERROR(VLOOKUP(A421,Lookup!$A$2:$B$446,2,0),"")</f>
        <v/>
      </c>
      <c r="E421" s="3" t="str">
        <f t="shared" si="6"/>
        <v/>
      </c>
      <c r="F421" t="s">
        <v>2231</v>
      </c>
      <c r="G421" t="s">
        <v>2220</v>
      </c>
      <c r="H421" t="s">
        <v>2221</v>
      </c>
    </row>
    <row r="422" spans="1:8" x14ac:dyDescent="0.25">
      <c r="A422" t="s">
        <v>1017</v>
      </c>
      <c r="B422" t="s">
        <v>1581</v>
      </c>
      <c r="C422">
        <v>169.83</v>
      </c>
      <c r="D422" t="str">
        <f>IFERROR(VLOOKUP(A422,Lookup!$A$2:$B$446,2,0),"")</f>
        <v/>
      </c>
      <c r="E422" s="3" t="str">
        <f t="shared" si="6"/>
        <v/>
      </c>
      <c r="F422" t="s">
        <v>2231</v>
      </c>
      <c r="G422" t="s">
        <v>2255</v>
      </c>
      <c r="H422" t="s">
        <v>2256</v>
      </c>
    </row>
    <row r="423" spans="1:8" x14ac:dyDescent="0.25">
      <c r="A423" t="s">
        <v>1131</v>
      </c>
      <c r="B423" t="s">
        <v>1132</v>
      </c>
      <c r="C423">
        <v>147.62625</v>
      </c>
      <c r="D423">
        <f>IFERROR(VLOOKUP(A423,Lookup!$A$2:$B$446,2,0),"")</f>
        <v>208</v>
      </c>
      <c r="E423" s="3">
        <f t="shared" si="6"/>
        <v>-60.373750000000001</v>
      </c>
      <c r="F423" t="s">
        <v>2231</v>
      </c>
      <c r="G423" t="s">
        <v>2234</v>
      </c>
      <c r="H423" t="s">
        <v>2237</v>
      </c>
    </row>
    <row r="424" spans="1:8" x14ac:dyDescent="0.25">
      <c r="A424" t="s">
        <v>694</v>
      </c>
      <c r="B424" t="s">
        <v>1582</v>
      </c>
      <c r="C424">
        <v>123.97500000000001</v>
      </c>
      <c r="D424" t="str">
        <f>IFERROR(VLOOKUP(A424,Lookup!$A$2:$B$446,2,0),"")</f>
        <v/>
      </c>
      <c r="E424" s="3" t="str">
        <f t="shared" si="6"/>
        <v/>
      </c>
      <c r="F424" t="s">
        <v>2231</v>
      </c>
      <c r="G424" t="s">
        <v>2230</v>
      </c>
      <c r="H424" t="s">
        <v>2219</v>
      </c>
    </row>
    <row r="425" spans="1:8" x14ac:dyDescent="0.25">
      <c r="A425" t="s">
        <v>676</v>
      </c>
      <c r="B425" t="s">
        <v>1583</v>
      </c>
      <c r="C425">
        <v>155.04825</v>
      </c>
      <c r="D425" t="str">
        <f>IFERROR(VLOOKUP(A425,Lookup!$A$2:$B$446,2,0),"")</f>
        <v/>
      </c>
      <c r="E425" s="3" t="str">
        <f t="shared" si="6"/>
        <v/>
      </c>
      <c r="F425" t="s">
        <v>2231</v>
      </c>
      <c r="G425" t="s">
        <v>2218</v>
      </c>
      <c r="H425" t="s">
        <v>2219</v>
      </c>
    </row>
    <row r="426" spans="1:8" x14ac:dyDescent="0.25">
      <c r="A426" t="s">
        <v>981</v>
      </c>
      <c r="B426" t="s">
        <v>1584</v>
      </c>
      <c r="C426">
        <v>145.47637500000002</v>
      </c>
      <c r="D426" t="str">
        <f>IFERROR(VLOOKUP(A426,Lookup!$A$2:$B$446,2,0),"")</f>
        <v/>
      </c>
      <c r="E426" s="3" t="str">
        <f t="shared" si="6"/>
        <v/>
      </c>
      <c r="F426" t="s">
        <v>2231</v>
      </c>
      <c r="G426" t="s">
        <v>2222</v>
      </c>
      <c r="H426" t="s">
        <v>2223</v>
      </c>
    </row>
    <row r="427" spans="1:8" x14ac:dyDescent="0.25">
      <c r="A427" t="s">
        <v>872</v>
      </c>
      <c r="B427" t="s">
        <v>1585</v>
      </c>
      <c r="C427">
        <v>156.59625</v>
      </c>
      <c r="D427" t="str">
        <f>IFERROR(VLOOKUP(A427,Lookup!$A$2:$B$446,2,0),"")</f>
        <v/>
      </c>
      <c r="E427" s="3" t="str">
        <f t="shared" si="6"/>
        <v/>
      </c>
      <c r="F427" t="s">
        <v>2231</v>
      </c>
      <c r="G427" t="s">
        <v>2235</v>
      </c>
      <c r="H427" t="s">
        <v>2225</v>
      </c>
    </row>
    <row r="428" spans="1:8" x14ac:dyDescent="0.25">
      <c r="A428" t="s">
        <v>831</v>
      </c>
      <c r="B428" t="s">
        <v>1586</v>
      </c>
      <c r="C428">
        <v>151.20660000000001</v>
      </c>
      <c r="D428" t="str">
        <f>IFERROR(VLOOKUP(A428,Lookup!$A$2:$B$446,2,0),"")</f>
        <v/>
      </c>
      <c r="E428" s="3" t="str">
        <f t="shared" si="6"/>
        <v/>
      </c>
      <c r="F428" t="s">
        <v>2231</v>
      </c>
      <c r="G428" t="s">
        <v>2218</v>
      </c>
      <c r="H428" t="s">
        <v>2219</v>
      </c>
    </row>
    <row r="429" spans="1:8" x14ac:dyDescent="0.25">
      <c r="A429" t="s">
        <v>236</v>
      </c>
      <c r="B429" t="s">
        <v>1587</v>
      </c>
      <c r="C429">
        <v>166.10775000000001</v>
      </c>
      <c r="D429" t="str">
        <f>IFERROR(VLOOKUP(A429,Lookup!$A$2:$B$446,2,0),"")</f>
        <v/>
      </c>
      <c r="E429" s="3" t="str">
        <f t="shared" si="6"/>
        <v/>
      </c>
      <c r="F429" t="s">
        <v>2231</v>
      </c>
      <c r="G429" t="s">
        <v>2220</v>
      </c>
      <c r="H429" t="s">
        <v>2221</v>
      </c>
    </row>
    <row r="430" spans="1:8" x14ac:dyDescent="0.25">
      <c r="A430" t="s">
        <v>727</v>
      </c>
      <c r="B430" t="s">
        <v>1588</v>
      </c>
      <c r="C430">
        <v>161.81880000000001</v>
      </c>
      <c r="D430">
        <f>IFERROR(VLOOKUP(A430,Lookup!$A$2:$B$446,2,0),"")</f>
        <v>260</v>
      </c>
      <c r="E430" s="3">
        <f t="shared" si="6"/>
        <v>-98.18119999999999</v>
      </c>
      <c r="F430" t="s">
        <v>2231</v>
      </c>
      <c r="G430" t="s">
        <v>2216</v>
      </c>
      <c r="H430" t="s">
        <v>2217</v>
      </c>
    </row>
    <row r="431" spans="1:8" x14ac:dyDescent="0.25">
      <c r="A431" t="s">
        <v>816</v>
      </c>
      <c r="B431" t="s">
        <v>1589</v>
      </c>
      <c r="C431">
        <v>157.47659999999999</v>
      </c>
      <c r="D431" t="str">
        <f>IFERROR(VLOOKUP(A431,Lookup!$A$2:$B$446,2,0),"")</f>
        <v/>
      </c>
      <c r="E431" s="3" t="str">
        <f t="shared" si="6"/>
        <v/>
      </c>
      <c r="F431" t="s">
        <v>2231</v>
      </c>
      <c r="G431" t="s">
        <v>2218</v>
      </c>
      <c r="H431" t="s">
        <v>2219</v>
      </c>
    </row>
    <row r="432" spans="1:8" x14ac:dyDescent="0.25">
      <c r="A432" t="s">
        <v>596</v>
      </c>
      <c r="B432" t="s">
        <v>1590</v>
      </c>
      <c r="C432">
        <v>158.61750000000001</v>
      </c>
      <c r="D432">
        <f>IFERROR(VLOOKUP(A432,Lookup!$A$2:$B$446,2,0),"")</f>
        <v>168</v>
      </c>
      <c r="E432" s="3">
        <f t="shared" si="6"/>
        <v>-9.3824999999999932</v>
      </c>
      <c r="F432" t="s">
        <v>2231</v>
      </c>
      <c r="G432" t="s">
        <v>2218</v>
      </c>
      <c r="H432" t="s">
        <v>2219</v>
      </c>
    </row>
    <row r="433" spans="1:8" x14ac:dyDescent="0.25">
      <c r="A433" t="s">
        <v>884</v>
      </c>
      <c r="B433" t="s">
        <v>1591</v>
      </c>
      <c r="C433">
        <v>168.65924999999999</v>
      </c>
      <c r="D433" t="str">
        <f>IFERROR(VLOOKUP(A433,Lookup!$A$2:$B$446,2,0),"")</f>
        <v/>
      </c>
      <c r="E433" s="3" t="str">
        <f t="shared" si="6"/>
        <v/>
      </c>
      <c r="F433" t="s">
        <v>2231</v>
      </c>
      <c r="G433" t="s">
        <v>2226</v>
      </c>
      <c r="H433" t="s">
        <v>2221</v>
      </c>
    </row>
    <row r="434" spans="1:8" x14ac:dyDescent="0.25">
      <c r="A434" t="s">
        <v>450</v>
      </c>
      <c r="B434" t="s">
        <v>1592</v>
      </c>
      <c r="C434">
        <v>164.21565000000001</v>
      </c>
      <c r="D434" t="str">
        <f>IFERROR(VLOOKUP(A434,Lookup!$A$2:$B$446,2,0),"")</f>
        <v/>
      </c>
      <c r="E434" s="3" t="str">
        <f t="shared" si="6"/>
        <v/>
      </c>
      <c r="F434" t="s">
        <v>2231</v>
      </c>
      <c r="G434" t="s">
        <v>2235</v>
      </c>
      <c r="H434" t="s">
        <v>2225</v>
      </c>
    </row>
    <row r="435" spans="1:8" x14ac:dyDescent="0.25">
      <c r="A435" t="s">
        <v>123</v>
      </c>
      <c r="B435" t="s">
        <v>1593</v>
      </c>
      <c r="C435">
        <v>164.24279999999999</v>
      </c>
      <c r="D435">
        <f>IFERROR(VLOOKUP(A435,Lookup!$A$2:$B$446,2,0),"")</f>
        <v>150</v>
      </c>
      <c r="E435" s="3">
        <f t="shared" si="6"/>
        <v>14.242799999999988</v>
      </c>
      <c r="F435" t="s">
        <v>2231</v>
      </c>
      <c r="G435" t="s">
        <v>2218</v>
      </c>
      <c r="H435" t="s">
        <v>2219</v>
      </c>
    </row>
    <row r="436" spans="1:8" x14ac:dyDescent="0.25">
      <c r="A436" t="s">
        <v>139</v>
      </c>
      <c r="B436" t="s">
        <v>1594</v>
      </c>
      <c r="C436">
        <v>158.45940000000002</v>
      </c>
      <c r="D436">
        <f>IFERROR(VLOOKUP(A436,Lookup!$A$2:$B$446,2,0),"")</f>
        <v>210</v>
      </c>
      <c r="E436" s="3">
        <f t="shared" si="6"/>
        <v>-51.540599999999984</v>
      </c>
      <c r="F436" t="s">
        <v>2231</v>
      </c>
      <c r="G436" t="s">
        <v>2249</v>
      </c>
      <c r="H436" t="s">
        <v>2212</v>
      </c>
    </row>
    <row r="437" spans="1:8" x14ac:dyDescent="0.25">
      <c r="A437" t="s">
        <v>814</v>
      </c>
      <c r="B437" t="s">
        <v>1595</v>
      </c>
      <c r="C437">
        <v>156.23745</v>
      </c>
      <c r="D437">
        <f>IFERROR(VLOOKUP(A437,Lookup!$A$2:$B$446,2,0),"")</f>
        <v>180</v>
      </c>
      <c r="E437" s="3">
        <f t="shared" si="6"/>
        <v>-23.762550000000005</v>
      </c>
      <c r="F437" t="s">
        <v>2231</v>
      </c>
      <c r="G437" t="s">
        <v>2218</v>
      </c>
      <c r="H437" t="s">
        <v>2219</v>
      </c>
    </row>
    <row r="438" spans="1:8" x14ac:dyDescent="0.25">
      <c r="A438" t="s">
        <v>876</v>
      </c>
      <c r="B438" t="s">
        <v>1596</v>
      </c>
      <c r="C438">
        <v>174.92219999999998</v>
      </c>
      <c r="D438" t="str">
        <f>IFERROR(VLOOKUP(A438,Lookup!$A$2:$B$446,2,0),"")</f>
        <v/>
      </c>
      <c r="E438" s="3" t="str">
        <f t="shared" si="6"/>
        <v/>
      </c>
      <c r="F438" t="s">
        <v>2231</v>
      </c>
      <c r="G438" t="s">
        <v>2235</v>
      </c>
      <c r="H438" t="s">
        <v>2225</v>
      </c>
    </row>
    <row r="439" spans="1:8" x14ac:dyDescent="0.25">
      <c r="A439" t="s">
        <v>983</v>
      </c>
      <c r="B439" t="s">
        <v>1597</v>
      </c>
      <c r="C439">
        <v>140.45625000000001</v>
      </c>
      <c r="D439" t="str">
        <f>IFERROR(VLOOKUP(A439,Lookup!$A$2:$B$446,2,0),"")</f>
        <v/>
      </c>
      <c r="E439" s="3" t="str">
        <f t="shared" si="6"/>
        <v/>
      </c>
      <c r="F439" t="s">
        <v>2231</v>
      </c>
      <c r="G439" t="s">
        <v>2224</v>
      </c>
      <c r="H439" t="s">
        <v>2225</v>
      </c>
    </row>
    <row r="440" spans="1:8" x14ac:dyDescent="0.25">
      <c r="A440" t="s">
        <v>174</v>
      </c>
      <c r="B440" t="s">
        <v>1598</v>
      </c>
      <c r="C440">
        <v>158.17815000000002</v>
      </c>
      <c r="D440" t="str">
        <f>IFERROR(VLOOKUP(A440,Lookup!$A$2:$B$446,2,0),"")</f>
        <v/>
      </c>
      <c r="E440" s="3" t="str">
        <f t="shared" si="6"/>
        <v/>
      </c>
      <c r="F440" t="s">
        <v>2231</v>
      </c>
      <c r="G440" t="s">
        <v>2220</v>
      </c>
      <c r="H440" t="s">
        <v>2221</v>
      </c>
    </row>
    <row r="441" spans="1:8" x14ac:dyDescent="0.25">
      <c r="A441" t="s">
        <v>591</v>
      </c>
      <c r="B441" t="s">
        <v>1599</v>
      </c>
      <c r="C441">
        <v>160.81260000000003</v>
      </c>
      <c r="D441">
        <f>IFERROR(VLOOKUP(A441,Lookup!$A$2:$B$446,2,0),"")</f>
        <v>154</v>
      </c>
      <c r="E441" s="3">
        <f t="shared" si="6"/>
        <v>6.8126000000000317</v>
      </c>
      <c r="F441" t="s">
        <v>2231</v>
      </c>
      <c r="G441" t="s">
        <v>2216</v>
      </c>
      <c r="H441" t="s">
        <v>2217</v>
      </c>
    </row>
    <row r="442" spans="1:8" x14ac:dyDescent="0.25">
      <c r="A442" t="s">
        <v>130</v>
      </c>
      <c r="B442" t="s">
        <v>1600</v>
      </c>
      <c r="C442">
        <v>139.15275</v>
      </c>
      <c r="D442">
        <f>IFERROR(VLOOKUP(A442,Lookup!$A$2:$B$446,2,0),"")</f>
        <v>240</v>
      </c>
      <c r="E442" s="3">
        <f t="shared" si="6"/>
        <v>-100.84725</v>
      </c>
      <c r="F442" t="s">
        <v>2231</v>
      </c>
      <c r="G442" t="s">
        <v>2245</v>
      </c>
      <c r="H442" t="s">
        <v>2225</v>
      </c>
    </row>
    <row r="443" spans="1:8" x14ac:dyDescent="0.25">
      <c r="A443" t="s">
        <v>532</v>
      </c>
      <c r="B443" t="s">
        <v>1601</v>
      </c>
      <c r="C443">
        <v>164.43119999999999</v>
      </c>
      <c r="D443" t="str">
        <f>IFERROR(VLOOKUP(A443,Lookup!$A$2:$B$446,2,0),"")</f>
        <v/>
      </c>
      <c r="E443" s="3" t="str">
        <f t="shared" si="6"/>
        <v/>
      </c>
      <c r="F443" t="s">
        <v>2231</v>
      </c>
      <c r="G443" t="s">
        <v>2220</v>
      </c>
      <c r="H443" t="s">
        <v>2221</v>
      </c>
    </row>
    <row r="444" spans="1:8" x14ac:dyDescent="0.25">
      <c r="A444" t="s">
        <v>79</v>
      </c>
      <c r="B444" t="s">
        <v>1602</v>
      </c>
      <c r="C444">
        <v>151.94129999999998</v>
      </c>
      <c r="D444">
        <f>IFERROR(VLOOKUP(A444,Lookup!$A$2:$B$446,2,0),"")</f>
        <v>200</v>
      </c>
      <c r="E444" s="3">
        <f t="shared" si="6"/>
        <v>-48.058700000000016</v>
      </c>
      <c r="F444" t="s">
        <v>2231</v>
      </c>
      <c r="G444" t="s">
        <v>2216</v>
      </c>
      <c r="H444" t="s">
        <v>2217</v>
      </c>
    </row>
    <row r="445" spans="1:8" x14ac:dyDescent="0.25">
      <c r="A445" t="s">
        <v>789</v>
      </c>
      <c r="B445" t="s">
        <v>1603</v>
      </c>
      <c r="C445">
        <v>138.637125</v>
      </c>
      <c r="D445" t="str">
        <f>IFERROR(VLOOKUP(A445,Lookup!$A$2:$B$446,2,0),"")</f>
        <v/>
      </c>
      <c r="E445" s="3" t="str">
        <f t="shared" si="6"/>
        <v/>
      </c>
      <c r="F445" t="s">
        <v>2231</v>
      </c>
      <c r="G445" t="s">
        <v>2218</v>
      </c>
      <c r="H445" t="s">
        <v>2219</v>
      </c>
    </row>
    <row r="446" spans="1:8" x14ac:dyDescent="0.25">
      <c r="A446" t="s">
        <v>842</v>
      </c>
      <c r="B446" t="s">
        <v>1604</v>
      </c>
      <c r="C446">
        <v>142.2045</v>
      </c>
      <c r="D446" t="str">
        <f>IFERROR(VLOOKUP(A446,Lookup!$A$2:$B$446,2,0),"")</f>
        <v/>
      </c>
      <c r="E446" s="3" t="str">
        <f t="shared" si="6"/>
        <v/>
      </c>
      <c r="F446" t="s">
        <v>2231</v>
      </c>
      <c r="G446" t="s">
        <v>2224</v>
      </c>
      <c r="H446" t="s">
        <v>2225</v>
      </c>
    </row>
    <row r="447" spans="1:8" x14ac:dyDescent="0.25">
      <c r="A447" t="s">
        <v>811</v>
      </c>
      <c r="B447" t="s">
        <v>1605</v>
      </c>
      <c r="C447">
        <v>137.84512500000002</v>
      </c>
      <c r="D447">
        <f>IFERROR(VLOOKUP(A447,Lookup!$A$2:$B$446,2,0),"")</f>
        <v>264</v>
      </c>
      <c r="E447" s="3">
        <f t="shared" si="6"/>
        <v>-126.15487499999998</v>
      </c>
      <c r="F447" t="s">
        <v>2231</v>
      </c>
      <c r="G447" t="s">
        <v>2257</v>
      </c>
      <c r="H447" t="s">
        <v>2212</v>
      </c>
    </row>
    <row r="448" spans="1:8" x14ac:dyDescent="0.25">
      <c r="A448" t="s">
        <v>962</v>
      </c>
      <c r="B448" t="s">
        <v>1606</v>
      </c>
      <c r="C448">
        <v>141.9624</v>
      </c>
      <c r="D448" t="str">
        <f>IFERROR(VLOOKUP(A448,Lookup!$A$2:$B$446,2,0),"")</f>
        <v/>
      </c>
      <c r="E448" s="3" t="str">
        <f t="shared" si="6"/>
        <v/>
      </c>
      <c r="F448" t="s">
        <v>2231</v>
      </c>
      <c r="G448" t="s">
        <v>2222</v>
      </c>
      <c r="H448" t="s">
        <v>2223</v>
      </c>
    </row>
    <row r="449" spans="1:8" x14ac:dyDescent="0.25">
      <c r="A449" t="s">
        <v>534</v>
      </c>
      <c r="B449" t="s">
        <v>1607</v>
      </c>
      <c r="C449">
        <v>159.1686</v>
      </c>
      <c r="D449" t="str">
        <f>IFERROR(VLOOKUP(A449,Lookup!$A$2:$B$446,2,0),"")</f>
        <v/>
      </c>
      <c r="E449" s="3" t="str">
        <f t="shared" si="6"/>
        <v/>
      </c>
      <c r="F449" t="s">
        <v>2231</v>
      </c>
      <c r="G449" t="s">
        <v>2220</v>
      </c>
      <c r="H449" t="s">
        <v>2221</v>
      </c>
    </row>
    <row r="450" spans="1:8" x14ac:dyDescent="0.25">
      <c r="A450" t="s">
        <v>262</v>
      </c>
      <c r="B450" t="s">
        <v>1608</v>
      </c>
      <c r="C450">
        <v>160.96335000000002</v>
      </c>
      <c r="D450">
        <f>IFERROR(VLOOKUP(A450,Lookup!$A$2:$B$446,2,0),"")</f>
        <v>140</v>
      </c>
      <c r="E450" s="3">
        <f t="shared" si="6"/>
        <v>20.96335000000002</v>
      </c>
      <c r="F450" t="s">
        <v>2231</v>
      </c>
      <c r="G450" t="s">
        <v>2216</v>
      </c>
      <c r="H450" t="s">
        <v>2217</v>
      </c>
    </row>
    <row r="451" spans="1:8" x14ac:dyDescent="0.25">
      <c r="A451" t="s">
        <v>241</v>
      </c>
      <c r="B451" t="s">
        <v>1609</v>
      </c>
      <c r="C451">
        <v>178.8972</v>
      </c>
      <c r="D451" t="str">
        <f>IFERROR(VLOOKUP(A451,Lookup!$A$2:$B$446,2,0),"")</f>
        <v/>
      </c>
      <c r="E451" s="3" t="str">
        <f t="shared" si="6"/>
        <v/>
      </c>
      <c r="F451" t="s">
        <v>2231</v>
      </c>
      <c r="G451" t="s">
        <v>2220</v>
      </c>
      <c r="H451" t="s">
        <v>2221</v>
      </c>
    </row>
    <row r="452" spans="1:8" x14ac:dyDescent="0.25">
      <c r="A452" t="s">
        <v>1158</v>
      </c>
      <c r="B452" t="s">
        <v>1610</v>
      </c>
      <c r="C452">
        <v>135.30000000000001</v>
      </c>
      <c r="D452">
        <f>IFERROR(VLOOKUP(A452,Lookup!$A$2:$B$446,2,0),"")</f>
        <v>204</v>
      </c>
      <c r="E452" s="3">
        <f t="shared" ref="E452:E515" si="7">IFERROR(C452-D452,"")</f>
        <v>-68.699999999999989</v>
      </c>
      <c r="F452" t="s">
        <v>2231</v>
      </c>
      <c r="G452" t="s">
        <v>2213</v>
      </c>
      <c r="H452" t="s">
        <v>2212</v>
      </c>
    </row>
    <row r="453" spans="1:8" x14ac:dyDescent="0.25">
      <c r="A453" t="s">
        <v>337</v>
      </c>
      <c r="B453" t="s">
        <v>1611</v>
      </c>
      <c r="C453">
        <v>159.75412500000002</v>
      </c>
      <c r="D453" t="str">
        <f>IFERROR(VLOOKUP(A453,Lookup!$A$2:$B$446,2,0),"")</f>
        <v/>
      </c>
      <c r="E453" s="3" t="str">
        <f t="shared" si="7"/>
        <v/>
      </c>
      <c r="F453" t="s">
        <v>2231</v>
      </c>
      <c r="G453" t="s">
        <v>2253</v>
      </c>
      <c r="H453" t="s">
        <v>2217</v>
      </c>
    </row>
    <row r="454" spans="1:8" x14ac:dyDescent="0.25">
      <c r="A454" t="s">
        <v>609</v>
      </c>
      <c r="B454" t="s">
        <v>1612</v>
      </c>
      <c r="C454">
        <v>144.42000000000002</v>
      </c>
      <c r="D454" t="str">
        <f>IFERROR(VLOOKUP(A454,Lookup!$A$2:$B$446,2,0),"")</f>
        <v/>
      </c>
      <c r="E454" s="3" t="str">
        <f t="shared" si="7"/>
        <v/>
      </c>
      <c r="F454" t="s">
        <v>2231</v>
      </c>
      <c r="G454" t="s">
        <v>2218</v>
      </c>
      <c r="H454" t="s">
        <v>2219</v>
      </c>
    </row>
    <row r="455" spans="1:8" x14ac:dyDescent="0.25">
      <c r="A455" t="s">
        <v>182</v>
      </c>
      <c r="B455" t="s">
        <v>1613</v>
      </c>
      <c r="C455">
        <v>177.58199999999999</v>
      </c>
      <c r="D455" t="str">
        <f>IFERROR(VLOOKUP(A455,Lookup!$A$2:$B$446,2,0),"")</f>
        <v/>
      </c>
      <c r="E455" s="3" t="str">
        <f t="shared" si="7"/>
        <v/>
      </c>
      <c r="F455" t="s">
        <v>2231</v>
      </c>
      <c r="G455" t="s">
        <v>2220</v>
      </c>
      <c r="H455" t="s">
        <v>2221</v>
      </c>
    </row>
    <row r="456" spans="1:8" x14ac:dyDescent="0.25">
      <c r="A456" t="s">
        <v>286</v>
      </c>
      <c r="B456" t="s">
        <v>1614</v>
      </c>
      <c r="C456">
        <v>144.57750000000001</v>
      </c>
      <c r="D456" t="str">
        <f>IFERROR(VLOOKUP(A456,Lookup!$A$2:$B$446,2,0),"")</f>
        <v/>
      </c>
      <c r="E456" s="3" t="str">
        <f t="shared" si="7"/>
        <v/>
      </c>
      <c r="F456" t="s">
        <v>2231</v>
      </c>
      <c r="G456" t="s">
        <v>2258</v>
      </c>
      <c r="H456" t="s">
        <v>2217</v>
      </c>
    </row>
    <row r="457" spans="1:8" x14ac:dyDescent="0.25">
      <c r="A457" t="s">
        <v>959</v>
      </c>
      <c r="B457" t="s">
        <v>1615</v>
      </c>
      <c r="C457">
        <v>139.19759999999999</v>
      </c>
      <c r="D457">
        <f>IFERROR(VLOOKUP(A457,Lookup!$A$2:$B$446,2,0),"")</f>
        <v>130</v>
      </c>
      <c r="E457" s="3">
        <f t="shared" si="7"/>
        <v>9.1975999999999942</v>
      </c>
      <c r="F457" t="s">
        <v>2231</v>
      </c>
      <c r="G457" t="s">
        <v>2218</v>
      </c>
      <c r="H457" t="s">
        <v>2219</v>
      </c>
    </row>
    <row r="458" spans="1:8" x14ac:dyDescent="0.25">
      <c r="A458" t="s">
        <v>464</v>
      </c>
      <c r="B458" t="s">
        <v>1616</v>
      </c>
      <c r="C458">
        <v>133.13437500000001</v>
      </c>
      <c r="D458" t="str">
        <f>IFERROR(VLOOKUP(A458,Lookup!$A$2:$B$446,2,0),"")</f>
        <v/>
      </c>
      <c r="E458" s="3" t="str">
        <f t="shared" si="7"/>
        <v/>
      </c>
      <c r="F458" t="s">
        <v>2231</v>
      </c>
      <c r="G458" t="s">
        <v>2222</v>
      </c>
      <c r="H458" t="s">
        <v>2223</v>
      </c>
    </row>
    <row r="459" spans="1:8" x14ac:dyDescent="0.25">
      <c r="A459" t="s">
        <v>329</v>
      </c>
      <c r="B459" t="s">
        <v>1617</v>
      </c>
      <c r="C459">
        <v>149.10997499999999</v>
      </c>
      <c r="D459">
        <f>IFERROR(VLOOKUP(A459,Lookup!$A$2:$B$446,2,0),"")</f>
        <v>125</v>
      </c>
      <c r="E459" s="3">
        <f t="shared" si="7"/>
        <v>24.109974999999991</v>
      </c>
      <c r="F459" t="s">
        <v>2231</v>
      </c>
      <c r="G459" t="s">
        <v>2259</v>
      </c>
      <c r="H459" t="s">
        <v>2212</v>
      </c>
    </row>
    <row r="460" spans="1:8" x14ac:dyDescent="0.25">
      <c r="A460" t="s">
        <v>106</v>
      </c>
      <c r="B460" t="s">
        <v>1618</v>
      </c>
      <c r="C460">
        <v>153.35999999999999</v>
      </c>
      <c r="D460" t="str">
        <f>IFERROR(VLOOKUP(A460,Lookup!$A$2:$B$446,2,0),"")</f>
        <v/>
      </c>
      <c r="E460" s="3" t="str">
        <f t="shared" si="7"/>
        <v/>
      </c>
      <c r="F460" t="s">
        <v>2231</v>
      </c>
      <c r="G460" t="s">
        <v>2220</v>
      </c>
      <c r="H460" t="s">
        <v>2221</v>
      </c>
    </row>
    <row r="461" spans="1:8" x14ac:dyDescent="0.25">
      <c r="A461" t="s">
        <v>689</v>
      </c>
      <c r="B461" t="s">
        <v>1619</v>
      </c>
      <c r="C461">
        <v>131.72775000000001</v>
      </c>
      <c r="D461" t="str">
        <f>IFERROR(VLOOKUP(A461,Lookup!$A$2:$B$446,2,0),"")</f>
        <v/>
      </c>
      <c r="E461" s="3" t="str">
        <f t="shared" si="7"/>
        <v/>
      </c>
      <c r="F461" t="s">
        <v>2231</v>
      </c>
      <c r="G461" t="s">
        <v>2218</v>
      </c>
      <c r="H461" t="s">
        <v>2219</v>
      </c>
    </row>
    <row r="462" spans="1:8" x14ac:dyDescent="0.25">
      <c r="A462" t="s">
        <v>152</v>
      </c>
      <c r="B462" t="s">
        <v>1620</v>
      </c>
      <c r="C462">
        <v>154.507575</v>
      </c>
      <c r="D462">
        <f>IFERROR(VLOOKUP(A462,Lookup!$A$2:$B$446,2,0),"")</f>
        <v>150</v>
      </c>
      <c r="E462" s="3">
        <f t="shared" si="7"/>
        <v>4.5075750000000028</v>
      </c>
      <c r="F462" t="s">
        <v>2231</v>
      </c>
      <c r="G462" t="s">
        <v>2238</v>
      </c>
      <c r="H462" t="s">
        <v>2239</v>
      </c>
    </row>
    <row r="463" spans="1:8" x14ac:dyDescent="0.25">
      <c r="A463" t="s">
        <v>302</v>
      </c>
      <c r="B463" t="s">
        <v>1621</v>
      </c>
      <c r="C463">
        <v>157.81319999999999</v>
      </c>
      <c r="D463">
        <f>IFERROR(VLOOKUP(A463,Lookup!$A$2:$B$446,2,0),"")</f>
        <v>140</v>
      </c>
      <c r="E463" s="3">
        <f t="shared" si="7"/>
        <v>17.813199999999995</v>
      </c>
      <c r="F463" t="s">
        <v>2231</v>
      </c>
      <c r="G463" t="s">
        <v>2216</v>
      </c>
      <c r="H463" t="s">
        <v>2217</v>
      </c>
    </row>
    <row r="464" spans="1:8" x14ac:dyDescent="0.25">
      <c r="A464" t="s">
        <v>631</v>
      </c>
      <c r="B464" t="s">
        <v>1622</v>
      </c>
      <c r="C464">
        <v>151.125</v>
      </c>
      <c r="D464" t="str">
        <f>IFERROR(VLOOKUP(A464,Lookup!$A$2:$B$446,2,0),"")</f>
        <v/>
      </c>
      <c r="E464" s="3" t="str">
        <f t="shared" si="7"/>
        <v/>
      </c>
      <c r="F464" t="s">
        <v>2231</v>
      </c>
      <c r="G464" t="s">
        <v>2222</v>
      </c>
      <c r="H464" t="s">
        <v>2223</v>
      </c>
    </row>
    <row r="465" spans="1:8" x14ac:dyDescent="0.25">
      <c r="A465" t="s">
        <v>322</v>
      </c>
      <c r="B465" t="s">
        <v>1623</v>
      </c>
      <c r="C465">
        <v>153.58125000000001</v>
      </c>
      <c r="D465" t="str">
        <f>IFERROR(VLOOKUP(A465,Lookup!$A$2:$B$446,2,0),"")</f>
        <v/>
      </c>
      <c r="E465" s="3" t="str">
        <f t="shared" si="7"/>
        <v/>
      </c>
      <c r="F465" t="s">
        <v>2231</v>
      </c>
      <c r="G465" t="s">
        <v>2253</v>
      </c>
      <c r="H465" t="s">
        <v>2217</v>
      </c>
    </row>
    <row r="466" spans="1:8" x14ac:dyDescent="0.25">
      <c r="A466" t="s">
        <v>795</v>
      </c>
      <c r="B466" t="s">
        <v>1624</v>
      </c>
      <c r="C466">
        <v>130.76250000000002</v>
      </c>
      <c r="D466" t="str">
        <f>IFERROR(VLOOKUP(A466,Lookup!$A$2:$B$446,2,0),"")</f>
        <v/>
      </c>
      <c r="E466" s="3" t="str">
        <f t="shared" si="7"/>
        <v/>
      </c>
      <c r="F466" t="s">
        <v>2231</v>
      </c>
      <c r="G466" t="s">
        <v>2224</v>
      </c>
      <c r="H466" t="s">
        <v>2225</v>
      </c>
    </row>
    <row r="467" spans="1:8" x14ac:dyDescent="0.25">
      <c r="A467" t="s">
        <v>645</v>
      </c>
      <c r="B467" t="s">
        <v>1625</v>
      </c>
      <c r="C467">
        <v>155.829825</v>
      </c>
      <c r="D467">
        <f>IFERROR(VLOOKUP(A467,Lookup!$A$2:$B$446,2,0),"")</f>
        <v>60</v>
      </c>
      <c r="E467" s="3">
        <f t="shared" si="7"/>
        <v>95.829825</v>
      </c>
      <c r="F467" t="s">
        <v>2231</v>
      </c>
      <c r="G467" t="s">
        <v>2238</v>
      </c>
      <c r="H467" t="s">
        <v>2239</v>
      </c>
    </row>
    <row r="468" spans="1:8" x14ac:dyDescent="0.25">
      <c r="A468" t="s">
        <v>489</v>
      </c>
      <c r="B468" t="s">
        <v>1626</v>
      </c>
      <c r="C468">
        <v>143.1156</v>
      </c>
      <c r="D468">
        <f>IFERROR(VLOOKUP(A468,Lookup!$A$2:$B$446,2,0),"")</f>
        <v>168</v>
      </c>
      <c r="E468" s="3">
        <f t="shared" si="7"/>
        <v>-24.884399999999999</v>
      </c>
      <c r="F468" t="s">
        <v>2231</v>
      </c>
      <c r="G468" t="s">
        <v>2238</v>
      </c>
      <c r="H468" t="s">
        <v>2239</v>
      </c>
    </row>
    <row r="469" spans="1:8" x14ac:dyDescent="0.25">
      <c r="A469" t="s">
        <v>452</v>
      </c>
      <c r="B469" t="s">
        <v>1627</v>
      </c>
      <c r="C469">
        <v>147.75</v>
      </c>
      <c r="D469">
        <f>IFERROR(VLOOKUP(A469,Lookup!$A$2:$B$446,2,0),"")</f>
        <v>180</v>
      </c>
      <c r="E469" s="3">
        <f t="shared" si="7"/>
        <v>-32.25</v>
      </c>
      <c r="F469" t="s">
        <v>2231</v>
      </c>
      <c r="G469" t="s">
        <v>2216</v>
      </c>
      <c r="H469" t="s">
        <v>2217</v>
      </c>
    </row>
    <row r="470" spans="1:8" x14ac:dyDescent="0.25">
      <c r="A470" t="s">
        <v>691</v>
      </c>
      <c r="B470" t="s">
        <v>1628</v>
      </c>
      <c r="C470">
        <v>129.07537500000004</v>
      </c>
      <c r="D470" t="str">
        <f>IFERROR(VLOOKUP(A470,Lookup!$A$2:$B$446,2,0),"")</f>
        <v/>
      </c>
      <c r="E470" s="3" t="str">
        <f t="shared" si="7"/>
        <v/>
      </c>
      <c r="F470" t="s">
        <v>2231</v>
      </c>
      <c r="G470" t="s">
        <v>2260</v>
      </c>
      <c r="H470" t="s">
        <v>2215</v>
      </c>
    </row>
    <row r="471" spans="1:8" x14ac:dyDescent="0.25">
      <c r="A471" t="s">
        <v>667</v>
      </c>
      <c r="B471" t="s">
        <v>1629</v>
      </c>
      <c r="C471">
        <v>128.77837500000001</v>
      </c>
      <c r="D471" t="str">
        <f>IFERROR(VLOOKUP(A471,Lookup!$A$2:$B$446,2,0),"")</f>
        <v/>
      </c>
      <c r="E471" s="3" t="str">
        <f t="shared" si="7"/>
        <v/>
      </c>
      <c r="F471" t="s">
        <v>2231</v>
      </c>
      <c r="G471" t="s">
        <v>2220</v>
      </c>
      <c r="H471" t="s">
        <v>2221</v>
      </c>
    </row>
    <row r="472" spans="1:8" x14ac:dyDescent="0.25">
      <c r="A472" t="s">
        <v>151</v>
      </c>
      <c r="B472" t="s">
        <v>1630</v>
      </c>
      <c r="C472">
        <v>159.75524999999999</v>
      </c>
      <c r="D472" t="str">
        <f>IFERROR(VLOOKUP(A472,Lookup!$A$2:$B$446,2,0),"")</f>
        <v/>
      </c>
      <c r="E472" s="3" t="str">
        <f t="shared" si="7"/>
        <v/>
      </c>
      <c r="F472" t="s">
        <v>2231</v>
      </c>
      <c r="G472" t="s">
        <v>2220</v>
      </c>
      <c r="H472" t="s">
        <v>2221</v>
      </c>
    </row>
    <row r="473" spans="1:8" x14ac:dyDescent="0.25">
      <c r="A473" t="s">
        <v>214</v>
      </c>
      <c r="B473" t="s">
        <v>1631</v>
      </c>
      <c r="C473">
        <v>141.52439999999999</v>
      </c>
      <c r="D473">
        <f>IFERROR(VLOOKUP(A473,Lookup!$A$2:$B$446,2,0),"")</f>
        <v>208</v>
      </c>
      <c r="E473" s="3">
        <f t="shared" si="7"/>
        <v>-66.475600000000014</v>
      </c>
      <c r="F473" t="s">
        <v>2231</v>
      </c>
      <c r="G473" t="s">
        <v>2245</v>
      </c>
      <c r="H473" t="s">
        <v>2225</v>
      </c>
    </row>
    <row r="474" spans="1:8" x14ac:dyDescent="0.25">
      <c r="A474" t="s">
        <v>589</v>
      </c>
      <c r="B474" t="s">
        <v>1632</v>
      </c>
      <c r="C474">
        <v>143.72347500000004</v>
      </c>
      <c r="D474">
        <f>IFERROR(VLOOKUP(A474,Lookup!$A$2:$B$446,2,0),"")</f>
        <v>156</v>
      </c>
      <c r="E474" s="3">
        <f t="shared" si="7"/>
        <v>-12.276524999999964</v>
      </c>
      <c r="F474" t="s">
        <v>2231</v>
      </c>
      <c r="G474" t="s">
        <v>2245</v>
      </c>
      <c r="H474" t="s">
        <v>2225</v>
      </c>
    </row>
    <row r="475" spans="1:8" x14ac:dyDescent="0.25">
      <c r="A475" t="s">
        <v>880</v>
      </c>
      <c r="B475" t="s">
        <v>1633</v>
      </c>
      <c r="C475">
        <v>133.47975</v>
      </c>
      <c r="D475" t="str">
        <f>IFERROR(VLOOKUP(A475,Lookup!$A$2:$B$446,2,0),"")</f>
        <v/>
      </c>
      <c r="E475" s="3" t="str">
        <f t="shared" si="7"/>
        <v/>
      </c>
      <c r="F475" t="s">
        <v>2231</v>
      </c>
      <c r="G475" t="s">
        <v>2251</v>
      </c>
      <c r="H475" t="s">
        <v>2212</v>
      </c>
    </row>
    <row r="476" spans="1:8" x14ac:dyDescent="0.25">
      <c r="A476" t="s">
        <v>164</v>
      </c>
      <c r="B476" t="s">
        <v>1634</v>
      </c>
      <c r="C476">
        <v>143.52000000000001</v>
      </c>
      <c r="D476">
        <f>IFERROR(VLOOKUP(A476,Lookup!$A$2:$B$446,2,0),"")</f>
        <v>147</v>
      </c>
      <c r="E476" s="3">
        <f t="shared" si="7"/>
        <v>-3.4799999999999898</v>
      </c>
      <c r="F476" t="s">
        <v>2231</v>
      </c>
      <c r="G476" t="s">
        <v>2245</v>
      </c>
      <c r="H476" t="s">
        <v>2225</v>
      </c>
    </row>
    <row r="477" spans="1:8" x14ac:dyDescent="0.25">
      <c r="A477" t="s">
        <v>549</v>
      </c>
      <c r="B477" t="s">
        <v>1635</v>
      </c>
      <c r="C477">
        <v>143.604375</v>
      </c>
      <c r="D477">
        <f>IFERROR(VLOOKUP(A477,Lookup!$A$2:$B$446,2,0),"")</f>
        <v>168</v>
      </c>
      <c r="E477" s="3">
        <f t="shared" si="7"/>
        <v>-24.395624999999995</v>
      </c>
      <c r="F477" t="s">
        <v>2231</v>
      </c>
      <c r="G477" t="s">
        <v>2213</v>
      </c>
      <c r="H477" t="s">
        <v>2212</v>
      </c>
    </row>
    <row r="478" spans="1:8" x14ac:dyDescent="0.25">
      <c r="A478" t="s">
        <v>801</v>
      </c>
      <c r="B478" t="s">
        <v>1636</v>
      </c>
      <c r="C478">
        <v>142.45275000000001</v>
      </c>
      <c r="D478" t="str">
        <f>IFERROR(VLOOKUP(A478,Lookup!$A$2:$B$446,2,0),"")</f>
        <v/>
      </c>
      <c r="E478" s="3" t="str">
        <f t="shared" si="7"/>
        <v/>
      </c>
      <c r="F478" t="s">
        <v>2231</v>
      </c>
      <c r="G478" t="s">
        <v>2261</v>
      </c>
      <c r="H478" t="s">
        <v>2217</v>
      </c>
    </row>
    <row r="479" spans="1:8" x14ac:dyDescent="0.25">
      <c r="A479" t="s">
        <v>692</v>
      </c>
      <c r="B479" t="s">
        <v>1637</v>
      </c>
      <c r="C479">
        <v>126.22500000000001</v>
      </c>
      <c r="D479">
        <f>IFERROR(VLOOKUP(A479,Lookup!$A$2:$B$446,2,0),"")</f>
        <v>108</v>
      </c>
      <c r="E479" s="3">
        <f t="shared" si="7"/>
        <v>18.225000000000009</v>
      </c>
      <c r="F479" t="s">
        <v>2231</v>
      </c>
      <c r="G479" t="s">
        <v>2216</v>
      </c>
      <c r="H479" t="s">
        <v>2217</v>
      </c>
    </row>
    <row r="480" spans="1:8" x14ac:dyDescent="0.25">
      <c r="A480" t="s">
        <v>782</v>
      </c>
      <c r="B480" t="s">
        <v>1638</v>
      </c>
      <c r="C480">
        <v>124.56</v>
      </c>
      <c r="D480" t="str">
        <f>IFERROR(VLOOKUP(A480,Lookup!$A$2:$B$446,2,0),"")</f>
        <v/>
      </c>
      <c r="E480" s="3" t="str">
        <f t="shared" si="7"/>
        <v/>
      </c>
      <c r="F480" t="s">
        <v>2231</v>
      </c>
      <c r="G480" t="s">
        <v>2262</v>
      </c>
      <c r="H480" t="s">
        <v>2212</v>
      </c>
    </row>
    <row r="481" spans="1:8" x14ac:dyDescent="0.25">
      <c r="A481" t="s">
        <v>864</v>
      </c>
      <c r="B481" t="s">
        <v>1639</v>
      </c>
      <c r="C481">
        <v>121.35239999999999</v>
      </c>
      <c r="D481" t="str">
        <f>IFERROR(VLOOKUP(A481,Lookup!$A$2:$B$446,2,0),"")</f>
        <v/>
      </c>
      <c r="E481" s="3" t="str">
        <f t="shared" si="7"/>
        <v/>
      </c>
      <c r="F481" t="s">
        <v>2231</v>
      </c>
      <c r="G481" t="s">
        <v>2218</v>
      </c>
      <c r="H481" t="s">
        <v>2219</v>
      </c>
    </row>
    <row r="482" spans="1:8" x14ac:dyDescent="0.25">
      <c r="A482" t="s">
        <v>965</v>
      </c>
      <c r="B482" t="s">
        <v>1640</v>
      </c>
      <c r="C482">
        <v>132.36742499999997</v>
      </c>
      <c r="D482" t="str">
        <f>IFERROR(VLOOKUP(A482,Lookup!$A$2:$B$446,2,0),"")</f>
        <v/>
      </c>
      <c r="E482" s="3" t="str">
        <f t="shared" si="7"/>
        <v/>
      </c>
      <c r="F482" t="s">
        <v>2231</v>
      </c>
      <c r="G482" t="s">
        <v>2235</v>
      </c>
      <c r="H482" t="s">
        <v>2225</v>
      </c>
    </row>
    <row r="483" spans="1:8" x14ac:dyDescent="0.25">
      <c r="A483" t="s">
        <v>911</v>
      </c>
      <c r="B483" t="s">
        <v>1641</v>
      </c>
      <c r="C483">
        <v>136.69500000000002</v>
      </c>
      <c r="D483">
        <f>IFERROR(VLOOKUP(A483,Lookup!$A$2:$B$446,2,0),"")</f>
        <v>180</v>
      </c>
      <c r="E483" s="3">
        <f t="shared" si="7"/>
        <v>-43.304999999999978</v>
      </c>
      <c r="F483" t="s">
        <v>2231</v>
      </c>
      <c r="G483" t="s">
        <v>2218</v>
      </c>
      <c r="H483" t="s">
        <v>2219</v>
      </c>
    </row>
    <row r="484" spans="1:8" x14ac:dyDescent="0.25">
      <c r="A484" t="s">
        <v>821</v>
      </c>
      <c r="B484" t="s">
        <v>1642</v>
      </c>
      <c r="C484">
        <v>134.756325</v>
      </c>
      <c r="D484">
        <f>IFERROR(VLOOKUP(A484,Lookup!$A$2:$B$446,2,0),"")</f>
        <v>120</v>
      </c>
      <c r="E484" s="3">
        <f t="shared" si="7"/>
        <v>14.756325000000004</v>
      </c>
      <c r="F484" t="s">
        <v>2231</v>
      </c>
      <c r="G484" t="s">
        <v>2245</v>
      </c>
      <c r="H484" t="s">
        <v>2225</v>
      </c>
    </row>
    <row r="485" spans="1:8" x14ac:dyDescent="0.25">
      <c r="A485" t="s">
        <v>514</v>
      </c>
      <c r="B485" t="s">
        <v>1643</v>
      </c>
      <c r="C485">
        <v>121.99687500000002</v>
      </c>
      <c r="D485" t="str">
        <f>IFERROR(VLOOKUP(A485,Lookup!$A$2:$B$446,2,0),"")</f>
        <v/>
      </c>
      <c r="E485" s="3" t="str">
        <f t="shared" si="7"/>
        <v/>
      </c>
      <c r="F485" t="s">
        <v>2231</v>
      </c>
      <c r="G485" t="s">
        <v>2220</v>
      </c>
      <c r="H485" t="s">
        <v>2221</v>
      </c>
    </row>
    <row r="486" spans="1:8" x14ac:dyDescent="0.25">
      <c r="A486" t="s">
        <v>78</v>
      </c>
      <c r="B486" t="s">
        <v>1644</v>
      </c>
      <c r="C486">
        <v>131.62380000000002</v>
      </c>
      <c r="D486">
        <f>IFERROR(VLOOKUP(A486,Lookup!$A$2:$B$446,2,0),"")</f>
        <v>110</v>
      </c>
      <c r="E486" s="3">
        <f t="shared" si="7"/>
        <v>21.623800000000017</v>
      </c>
      <c r="F486" t="s">
        <v>2231</v>
      </c>
      <c r="G486" t="s">
        <v>2216</v>
      </c>
      <c r="H486" t="s">
        <v>2217</v>
      </c>
    </row>
    <row r="487" spans="1:8" x14ac:dyDescent="0.25">
      <c r="A487" t="s">
        <v>134</v>
      </c>
      <c r="B487" t="s">
        <v>1645</v>
      </c>
      <c r="C487">
        <v>141.604725</v>
      </c>
      <c r="D487">
        <f>IFERROR(VLOOKUP(A487,Lookup!$A$2:$B$446,2,0),"")</f>
        <v>180</v>
      </c>
      <c r="E487" s="3">
        <f t="shared" si="7"/>
        <v>-38.395274999999998</v>
      </c>
      <c r="F487" t="s">
        <v>2231</v>
      </c>
      <c r="G487" t="s">
        <v>2218</v>
      </c>
      <c r="H487" t="s">
        <v>2219</v>
      </c>
    </row>
    <row r="488" spans="1:8" x14ac:dyDescent="0.25">
      <c r="A488" t="s">
        <v>935</v>
      </c>
      <c r="B488" t="s">
        <v>1646</v>
      </c>
      <c r="C488">
        <v>126.56970000000001</v>
      </c>
      <c r="D488" t="str">
        <f>IFERROR(VLOOKUP(A488,Lookup!$A$2:$B$446,2,0),"")</f>
        <v/>
      </c>
      <c r="E488" s="3" t="str">
        <f t="shared" si="7"/>
        <v/>
      </c>
      <c r="F488" t="s">
        <v>2231</v>
      </c>
      <c r="G488" t="s">
        <v>2220</v>
      </c>
      <c r="H488" t="s">
        <v>2221</v>
      </c>
    </row>
    <row r="489" spans="1:8" x14ac:dyDescent="0.25">
      <c r="A489" t="s">
        <v>598</v>
      </c>
      <c r="B489" t="s">
        <v>1647</v>
      </c>
      <c r="C489">
        <v>130.1301</v>
      </c>
      <c r="D489" t="str">
        <f>IFERROR(VLOOKUP(A489,Lookup!$A$2:$B$446,2,0),"")</f>
        <v/>
      </c>
      <c r="E489" s="3" t="str">
        <f t="shared" si="7"/>
        <v/>
      </c>
      <c r="F489" t="s">
        <v>2231</v>
      </c>
      <c r="G489" t="s">
        <v>2222</v>
      </c>
      <c r="H489" t="s">
        <v>2223</v>
      </c>
    </row>
    <row r="490" spans="1:8" x14ac:dyDescent="0.25">
      <c r="A490" t="s">
        <v>508</v>
      </c>
      <c r="B490" t="s">
        <v>1648</v>
      </c>
      <c r="C490">
        <v>138.36750000000001</v>
      </c>
      <c r="D490" t="str">
        <f>IFERROR(VLOOKUP(A490,Lookup!$A$2:$B$446,2,0),"")</f>
        <v/>
      </c>
      <c r="E490" s="3" t="str">
        <f t="shared" si="7"/>
        <v/>
      </c>
      <c r="F490" t="s">
        <v>2231</v>
      </c>
      <c r="G490" t="s">
        <v>2218</v>
      </c>
      <c r="H490" t="s">
        <v>2219</v>
      </c>
    </row>
    <row r="491" spans="1:8" x14ac:dyDescent="0.25">
      <c r="A491" t="s">
        <v>622</v>
      </c>
      <c r="B491" t="s">
        <v>1649</v>
      </c>
      <c r="C491">
        <v>140.49885</v>
      </c>
      <c r="D491">
        <f>IFERROR(VLOOKUP(A491,Lookup!$A$2:$B$446,2,0),"")</f>
        <v>102</v>
      </c>
      <c r="E491" s="3">
        <f t="shared" si="7"/>
        <v>38.498850000000004</v>
      </c>
      <c r="F491" t="s">
        <v>2231</v>
      </c>
      <c r="G491" t="s">
        <v>2216</v>
      </c>
      <c r="H491" t="s">
        <v>2217</v>
      </c>
    </row>
    <row r="492" spans="1:8" x14ac:dyDescent="0.25">
      <c r="A492" t="s">
        <v>874</v>
      </c>
      <c r="B492" t="s">
        <v>1650</v>
      </c>
      <c r="C492">
        <v>129.63</v>
      </c>
      <c r="D492">
        <f>IFERROR(VLOOKUP(A492,Lookup!$A$2:$B$446,2,0),"")</f>
        <v>144</v>
      </c>
      <c r="E492" s="3">
        <f t="shared" si="7"/>
        <v>-14.370000000000005</v>
      </c>
      <c r="F492" t="s">
        <v>2231</v>
      </c>
      <c r="G492" t="s">
        <v>2230</v>
      </c>
      <c r="H492" t="s">
        <v>2219</v>
      </c>
    </row>
    <row r="493" spans="1:8" x14ac:dyDescent="0.25">
      <c r="A493" t="s">
        <v>620</v>
      </c>
      <c r="B493" t="s">
        <v>1651</v>
      </c>
      <c r="C493">
        <v>109.123125</v>
      </c>
      <c r="D493" t="str">
        <f>IFERROR(VLOOKUP(A493,Lookup!$A$2:$B$446,2,0),"")</f>
        <v/>
      </c>
      <c r="E493" s="3" t="str">
        <f t="shared" si="7"/>
        <v/>
      </c>
      <c r="F493" t="s">
        <v>2231</v>
      </c>
      <c r="G493" t="s">
        <v>2235</v>
      </c>
      <c r="H493" t="s">
        <v>2225</v>
      </c>
    </row>
    <row r="494" spans="1:8" x14ac:dyDescent="0.25">
      <c r="A494" t="s">
        <v>453</v>
      </c>
      <c r="B494" t="s">
        <v>1652</v>
      </c>
      <c r="C494">
        <v>125.93362499999999</v>
      </c>
      <c r="D494" t="str">
        <f>IFERROR(VLOOKUP(A494,Lookup!$A$2:$B$446,2,0),"")</f>
        <v/>
      </c>
      <c r="E494" s="3" t="str">
        <f t="shared" si="7"/>
        <v/>
      </c>
      <c r="F494" t="s">
        <v>2231</v>
      </c>
      <c r="G494" t="s">
        <v>2224</v>
      </c>
      <c r="H494" t="s">
        <v>2225</v>
      </c>
    </row>
    <row r="495" spans="1:8" x14ac:dyDescent="0.25">
      <c r="A495" t="s">
        <v>1125</v>
      </c>
      <c r="B495" t="s">
        <v>1653</v>
      </c>
      <c r="C495">
        <v>224.19</v>
      </c>
      <c r="D495">
        <f>IFERROR(VLOOKUP(A495,Lookup!$A$2:$B$446,2,0),"")</f>
        <v>312</v>
      </c>
      <c r="E495" s="3">
        <f t="shared" si="7"/>
        <v>-87.81</v>
      </c>
      <c r="F495" t="s">
        <v>2231</v>
      </c>
      <c r="G495" t="s">
        <v>2213</v>
      </c>
      <c r="H495" t="s">
        <v>2212</v>
      </c>
    </row>
    <row r="496" spans="1:8" x14ac:dyDescent="0.25">
      <c r="A496" t="s">
        <v>1654</v>
      </c>
      <c r="B496" t="s">
        <v>1655</v>
      </c>
      <c r="C496">
        <v>120</v>
      </c>
      <c r="D496" t="str">
        <f>IFERROR(VLOOKUP(A496,Lookup!$A$2:$B$446,2,0),"")</f>
        <v/>
      </c>
      <c r="E496" s="3" t="str">
        <f t="shared" si="7"/>
        <v/>
      </c>
      <c r="F496" t="s">
        <v>2231</v>
      </c>
      <c r="G496" t="e">
        <v>#N/A</v>
      </c>
      <c r="H496" t="e">
        <v>#N/A</v>
      </c>
    </row>
    <row r="497" spans="1:8" x14ac:dyDescent="0.25">
      <c r="A497" t="s">
        <v>1656</v>
      </c>
      <c r="B497" t="s">
        <v>1655</v>
      </c>
      <c r="C497">
        <v>120</v>
      </c>
      <c r="D497" t="str">
        <f>IFERROR(VLOOKUP(A497,Lookup!$A$2:$B$446,2,0),"")</f>
        <v/>
      </c>
      <c r="E497" s="3" t="str">
        <f t="shared" si="7"/>
        <v/>
      </c>
      <c r="F497" t="s">
        <v>2231</v>
      </c>
      <c r="G497" t="e">
        <v>#N/A</v>
      </c>
      <c r="H497" t="e">
        <v>#N/A</v>
      </c>
    </row>
    <row r="498" spans="1:8" x14ac:dyDescent="0.25">
      <c r="A498" t="s">
        <v>653</v>
      </c>
      <c r="B498" t="s">
        <v>1657</v>
      </c>
      <c r="C498">
        <v>136.26195000000001</v>
      </c>
      <c r="D498" t="str">
        <f>IFERROR(VLOOKUP(A498,Lookup!$A$2:$B$446,2,0),"")</f>
        <v/>
      </c>
      <c r="E498" s="3" t="str">
        <f t="shared" si="7"/>
        <v/>
      </c>
      <c r="F498" t="s">
        <v>2231</v>
      </c>
      <c r="G498" t="s">
        <v>2220</v>
      </c>
      <c r="H498" t="s">
        <v>2221</v>
      </c>
    </row>
    <row r="499" spans="1:8" x14ac:dyDescent="0.25">
      <c r="A499" t="s">
        <v>513</v>
      </c>
      <c r="B499" t="s">
        <v>1658</v>
      </c>
      <c r="C499">
        <v>126.97327500000002</v>
      </c>
      <c r="D499">
        <f>IFERROR(VLOOKUP(A499,Lookup!$A$2:$B$446,2,0),"")</f>
        <v>120</v>
      </c>
      <c r="E499" s="3">
        <f t="shared" si="7"/>
        <v>6.9732750000000152</v>
      </c>
      <c r="F499" t="s">
        <v>2231</v>
      </c>
      <c r="G499" t="s">
        <v>2218</v>
      </c>
      <c r="H499" t="s">
        <v>2219</v>
      </c>
    </row>
    <row r="500" spans="1:8" x14ac:dyDescent="0.25">
      <c r="A500" t="s">
        <v>1035</v>
      </c>
      <c r="B500" t="s">
        <v>1659</v>
      </c>
      <c r="C500">
        <v>132.114</v>
      </c>
      <c r="D500">
        <f>IFERROR(VLOOKUP(A500,Lookup!$A$2:$B$446,2,0),"")</f>
        <v>162</v>
      </c>
      <c r="E500" s="3">
        <f t="shared" si="7"/>
        <v>-29.885999999999996</v>
      </c>
      <c r="F500" t="s">
        <v>2231</v>
      </c>
      <c r="G500" t="s">
        <v>2222</v>
      </c>
      <c r="H500" t="s">
        <v>2223</v>
      </c>
    </row>
    <row r="501" spans="1:8" x14ac:dyDescent="0.25">
      <c r="A501" t="s">
        <v>1087</v>
      </c>
      <c r="B501" t="s">
        <v>1660</v>
      </c>
      <c r="C501">
        <v>119.1465</v>
      </c>
      <c r="D501" t="str">
        <f>IFERROR(VLOOKUP(A501,Lookup!$A$2:$B$446,2,0),"")</f>
        <v/>
      </c>
      <c r="E501" s="3" t="str">
        <f t="shared" si="7"/>
        <v/>
      </c>
      <c r="F501" t="s">
        <v>2231</v>
      </c>
      <c r="G501" t="s">
        <v>2234</v>
      </c>
      <c r="H501" t="s">
        <v>2225</v>
      </c>
    </row>
    <row r="502" spans="1:8" x14ac:dyDescent="0.25">
      <c r="A502" t="s">
        <v>939</v>
      </c>
      <c r="B502" t="s">
        <v>1661</v>
      </c>
      <c r="C502">
        <v>134.92589999999998</v>
      </c>
      <c r="D502" t="str">
        <f>IFERROR(VLOOKUP(A502,Lookup!$A$2:$B$446,2,0),"")</f>
        <v/>
      </c>
      <c r="E502" s="3" t="str">
        <f t="shared" si="7"/>
        <v/>
      </c>
      <c r="F502" t="s">
        <v>2231</v>
      </c>
      <c r="G502" t="s">
        <v>2218</v>
      </c>
      <c r="H502" t="s">
        <v>2219</v>
      </c>
    </row>
    <row r="503" spans="1:8" x14ac:dyDescent="0.25">
      <c r="A503" t="s">
        <v>807</v>
      </c>
      <c r="B503" t="s">
        <v>1662</v>
      </c>
      <c r="C503">
        <v>137.25742499999998</v>
      </c>
      <c r="D503" t="str">
        <f>IFERROR(VLOOKUP(A503,Lookup!$A$2:$B$446,2,0),"")</f>
        <v/>
      </c>
      <c r="E503" s="3" t="str">
        <f t="shared" si="7"/>
        <v/>
      </c>
      <c r="F503" t="s">
        <v>2231</v>
      </c>
      <c r="G503" t="s">
        <v>2227</v>
      </c>
      <c r="H503" t="s">
        <v>2212</v>
      </c>
    </row>
    <row r="504" spans="1:8" x14ac:dyDescent="0.25">
      <c r="A504" t="s">
        <v>77</v>
      </c>
      <c r="B504" t="s">
        <v>1663</v>
      </c>
      <c r="C504">
        <v>125.33535000000001</v>
      </c>
      <c r="D504" t="str">
        <f>IFERROR(VLOOKUP(A504,Lookup!$A$2:$B$446,2,0),"")</f>
        <v/>
      </c>
      <c r="E504" s="3" t="str">
        <f t="shared" si="7"/>
        <v/>
      </c>
      <c r="F504" t="s">
        <v>2231</v>
      </c>
      <c r="G504" t="s">
        <v>2218</v>
      </c>
      <c r="H504" t="s">
        <v>2219</v>
      </c>
    </row>
    <row r="505" spans="1:8" x14ac:dyDescent="0.25">
      <c r="A505" t="s">
        <v>161</v>
      </c>
      <c r="B505" t="s">
        <v>1664</v>
      </c>
      <c r="C505">
        <v>124.41787500000001</v>
      </c>
      <c r="D505" t="str">
        <f>IFERROR(VLOOKUP(A505,Lookup!$A$2:$B$446,2,0),"")</f>
        <v/>
      </c>
      <c r="E505" s="3" t="str">
        <f t="shared" si="7"/>
        <v/>
      </c>
      <c r="F505" t="s">
        <v>2231</v>
      </c>
      <c r="G505" t="s">
        <v>2220</v>
      </c>
      <c r="H505" t="s">
        <v>2221</v>
      </c>
    </row>
    <row r="506" spans="1:8" x14ac:dyDescent="0.25">
      <c r="A506" t="s">
        <v>459</v>
      </c>
      <c r="B506" t="s">
        <v>1665</v>
      </c>
      <c r="C506">
        <v>131.55517500000002</v>
      </c>
      <c r="D506" t="str">
        <f>IFERROR(VLOOKUP(A506,Lookup!$A$2:$B$446,2,0),"")</f>
        <v/>
      </c>
      <c r="E506" s="3" t="str">
        <f t="shared" si="7"/>
        <v/>
      </c>
      <c r="F506" t="s">
        <v>2231</v>
      </c>
      <c r="G506" t="s">
        <v>2230</v>
      </c>
      <c r="H506" t="s">
        <v>2219</v>
      </c>
    </row>
    <row r="507" spans="1:8" x14ac:dyDescent="0.25">
      <c r="A507" t="s">
        <v>216</v>
      </c>
      <c r="B507" t="s">
        <v>1666</v>
      </c>
      <c r="C507">
        <v>125.42685</v>
      </c>
      <c r="D507">
        <f>IFERROR(VLOOKUP(A507,Lookup!$A$2:$B$446,2,0),"")</f>
        <v>144</v>
      </c>
      <c r="E507" s="3">
        <f t="shared" si="7"/>
        <v>-18.573149999999998</v>
      </c>
      <c r="F507" t="s">
        <v>2231</v>
      </c>
      <c r="G507" t="s">
        <v>2218</v>
      </c>
      <c r="H507" t="s">
        <v>2219</v>
      </c>
    </row>
    <row r="508" spans="1:8" x14ac:dyDescent="0.25">
      <c r="A508" t="s">
        <v>444</v>
      </c>
      <c r="B508" t="s">
        <v>1667</v>
      </c>
      <c r="C508">
        <v>133.383375</v>
      </c>
      <c r="D508" t="str">
        <f>IFERROR(VLOOKUP(A508,Lookup!$A$2:$B$446,2,0),"")</f>
        <v/>
      </c>
      <c r="E508" s="3" t="str">
        <f t="shared" si="7"/>
        <v/>
      </c>
      <c r="F508" t="s">
        <v>2231</v>
      </c>
      <c r="G508" t="s">
        <v>2220</v>
      </c>
      <c r="H508" t="s">
        <v>2221</v>
      </c>
    </row>
    <row r="509" spans="1:8" x14ac:dyDescent="0.25">
      <c r="A509" t="s">
        <v>533</v>
      </c>
      <c r="B509" t="s">
        <v>1668</v>
      </c>
      <c r="C509">
        <v>125.92192500000002</v>
      </c>
      <c r="D509">
        <f>IFERROR(VLOOKUP(A509,Lookup!$A$2:$B$446,2,0),"")</f>
        <v>168</v>
      </c>
      <c r="E509" s="3">
        <f t="shared" si="7"/>
        <v>-42.078074999999984</v>
      </c>
      <c r="F509" t="s">
        <v>2231</v>
      </c>
      <c r="G509" t="s">
        <v>2213</v>
      </c>
      <c r="H509" t="s">
        <v>2212</v>
      </c>
    </row>
    <row r="510" spans="1:8" x14ac:dyDescent="0.25">
      <c r="A510" t="s">
        <v>669</v>
      </c>
      <c r="B510" t="s">
        <v>1669</v>
      </c>
      <c r="C510">
        <v>132.19559999999998</v>
      </c>
      <c r="D510">
        <f>IFERROR(VLOOKUP(A510,Lookup!$A$2:$B$446,2,0),"")</f>
        <v>108</v>
      </c>
      <c r="E510" s="3">
        <f t="shared" si="7"/>
        <v>24.195599999999985</v>
      </c>
      <c r="F510" t="s">
        <v>2231</v>
      </c>
      <c r="G510" t="s">
        <v>2216</v>
      </c>
      <c r="H510" t="s">
        <v>2217</v>
      </c>
    </row>
    <row r="511" spans="1:8" x14ac:dyDescent="0.25">
      <c r="A511" t="s">
        <v>90</v>
      </c>
      <c r="B511" t="s">
        <v>1670</v>
      </c>
      <c r="C511">
        <v>129.08744999999999</v>
      </c>
      <c r="D511" t="str">
        <f>IFERROR(VLOOKUP(A511,Lookup!$A$2:$B$446,2,0),"")</f>
        <v/>
      </c>
      <c r="E511" s="3" t="str">
        <f t="shared" si="7"/>
        <v/>
      </c>
      <c r="F511" t="s">
        <v>2231</v>
      </c>
      <c r="G511" t="s">
        <v>2224</v>
      </c>
      <c r="H511" t="s">
        <v>2225</v>
      </c>
    </row>
    <row r="512" spans="1:8" x14ac:dyDescent="0.25">
      <c r="A512" t="s">
        <v>1127</v>
      </c>
      <c r="B512" t="s">
        <v>1671</v>
      </c>
      <c r="C512">
        <v>225</v>
      </c>
      <c r="D512">
        <f>IFERROR(VLOOKUP(A512,Lookup!$A$2:$B$446,2,0),"")</f>
        <v>208</v>
      </c>
      <c r="E512" s="3">
        <f t="shared" si="7"/>
        <v>17</v>
      </c>
      <c r="F512" t="s">
        <v>2231</v>
      </c>
      <c r="G512" t="s">
        <v>2228</v>
      </c>
      <c r="H512" t="s">
        <v>2212</v>
      </c>
    </row>
    <row r="513" spans="1:8" x14ac:dyDescent="0.25">
      <c r="A513" t="s">
        <v>544</v>
      </c>
      <c r="B513" t="s">
        <v>1672</v>
      </c>
      <c r="C513">
        <v>125.176875</v>
      </c>
      <c r="D513" t="str">
        <f>IFERROR(VLOOKUP(A513,Lookup!$A$2:$B$446,2,0),"")</f>
        <v/>
      </c>
      <c r="E513" s="3" t="str">
        <f t="shared" si="7"/>
        <v/>
      </c>
      <c r="F513" t="s">
        <v>2231</v>
      </c>
      <c r="G513" t="s">
        <v>2262</v>
      </c>
      <c r="H513" t="s">
        <v>2212</v>
      </c>
    </row>
    <row r="514" spans="1:8" x14ac:dyDescent="0.25">
      <c r="A514" t="s">
        <v>428</v>
      </c>
      <c r="B514" t="s">
        <v>1673</v>
      </c>
      <c r="C514">
        <v>143.04990000000001</v>
      </c>
      <c r="D514" t="str">
        <f>IFERROR(VLOOKUP(A514,Lookup!$A$2:$B$446,2,0),"")</f>
        <v/>
      </c>
      <c r="E514" s="3" t="str">
        <f t="shared" si="7"/>
        <v/>
      </c>
      <c r="F514" t="s">
        <v>2231</v>
      </c>
      <c r="G514" t="s">
        <v>2220</v>
      </c>
      <c r="H514" t="s">
        <v>2221</v>
      </c>
    </row>
    <row r="515" spans="1:8" x14ac:dyDescent="0.25">
      <c r="A515" t="s">
        <v>998</v>
      </c>
      <c r="B515" t="s">
        <v>1674</v>
      </c>
      <c r="C515">
        <v>114.398625</v>
      </c>
      <c r="D515" t="str">
        <f>IFERROR(VLOOKUP(A515,Lookup!$A$2:$B$446,2,0),"")</f>
        <v/>
      </c>
      <c r="E515" s="3" t="str">
        <f t="shared" si="7"/>
        <v/>
      </c>
      <c r="F515" t="s">
        <v>2231</v>
      </c>
      <c r="G515" t="s">
        <v>2220</v>
      </c>
      <c r="H515" t="s">
        <v>2221</v>
      </c>
    </row>
    <row r="516" spans="1:8" x14ac:dyDescent="0.25">
      <c r="A516" t="s">
        <v>838</v>
      </c>
      <c r="B516" t="s">
        <v>1675</v>
      </c>
      <c r="C516">
        <v>116.48092499999998</v>
      </c>
      <c r="D516" t="str">
        <f>IFERROR(VLOOKUP(A516,Lookup!$A$2:$B$446,2,0),"")</f>
        <v/>
      </c>
      <c r="E516" s="3" t="str">
        <f t="shared" ref="E516:E579" si="8">IFERROR(C516-D516,"")</f>
        <v/>
      </c>
      <c r="F516" t="s">
        <v>2231</v>
      </c>
      <c r="G516" t="s">
        <v>2251</v>
      </c>
      <c r="H516" t="s">
        <v>2212</v>
      </c>
    </row>
    <row r="517" spans="1:8" x14ac:dyDescent="0.25">
      <c r="A517" t="s">
        <v>982</v>
      </c>
      <c r="B517" t="s">
        <v>1676</v>
      </c>
      <c r="C517">
        <v>130.22737499999999</v>
      </c>
      <c r="D517">
        <f>IFERROR(VLOOKUP(A517,Lookup!$A$2:$B$446,2,0),"")</f>
        <v>144</v>
      </c>
      <c r="E517" s="3">
        <f t="shared" si="8"/>
        <v>-13.772625000000005</v>
      </c>
      <c r="F517" t="s">
        <v>2231</v>
      </c>
      <c r="G517" t="s">
        <v>2222</v>
      </c>
      <c r="H517" t="s">
        <v>2223</v>
      </c>
    </row>
    <row r="518" spans="1:8" x14ac:dyDescent="0.25">
      <c r="A518" t="s">
        <v>201</v>
      </c>
      <c r="B518" t="s">
        <v>1677</v>
      </c>
      <c r="C518">
        <v>126.39382499999999</v>
      </c>
      <c r="D518">
        <f>IFERROR(VLOOKUP(A518,Lookup!$A$2:$B$446,2,0),"")</f>
        <v>125</v>
      </c>
      <c r="E518" s="3">
        <f t="shared" si="8"/>
        <v>1.3938249999999925</v>
      </c>
      <c r="F518" t="s">
        <v>2231</v>
      </c>
      <c r="G518" t="s">
        <v>2259</v>
      </c>
      <c r="H518" t="s">
        <v>2212</v>
      </c>
    </row>
    <row r="519" spans="1:8" x14ac:dyDescent="0.25">
      <c r="A519" t="s">
        <v>770</v>
      </c>
      <c r="B519" t="s">
        <v>1678</v>
      </c>
      <c r="C519">
        <v>107.03475000000002</v>
      </c>
      <c r="D519" t="str">
        <f>IFERROR(VLOOKUP(A519,Lookup!$A$2:$B$446,2,0),"")</f>
        <v/>
      </c>
      <c r="E519" s="3" t="str">
        <f t="shared" si="8"/>
        <v/>
      </c>
      <c r="F519" t="s">
        <v>2231</v>
      </c>
      <c r="G519" t="s">
        <v>2216</v>
      </c>
      <c r="H519" t="s">
        <v>2217</v>
      </c>
    </row>
    <row r="520" spans="1:8" x14ac:dyDescent="0.25">
      <c r="A520" t="s">
        <v>796</v>
      </c>
      <c r="B520" t="s">
        <v>1679</v>
      </c>
      <c r="C520">
        <v>113.30137500000002</v>
      </c>
      <c r="D520">
        <f>IFERROR(VLOOKUP(A520,Lookup!$A$2:$B$446,2,0),"")</f>
        <v>104</v>
      </c>
      <c r="E520" s="3">
        <f t="shared" si="8"/>
        <v>9.3013750000000215</v>
      </c>
      <c r="F520" t="s">
        <v>2231</v>
      </c>
      <c r="G520" t="s">
        <v>2216</v>
      </c>
      <c r="H520" t="s">
        <v>2217</v>
      </c>
    </row>
    <row r="521" spans="1:8" x14ac:dyDescent="0.25">
      <c r="A521" t="s">
        <v>1100</v>
      </c>
      <c r="B521" t="s">
        <v>1680</v>
      </c>
      <c r="C521">
        <v>125.19750000000001</v>
      </c>
      <c r="D521" t="str">
        <f>IFERROR(VLOOKUP(A521,Lookup!$A$2:$B$446,2,0),"")</f>
        <v/>
      </c>
      <c r="E521" s="3" t="str">
        <f t="shared" si="8"/>
        <v/>
      </c>
      <c r="F521" t="s">
        <v>2231</v>
      </c>
      <c r="G521" t="s">
        <v>2220</v>
      </c>
      <c r="H521" t="s">
        <v>2221</v>
      </c>
    </row>
    <row r="522" spans="1:8" x14ac:dyDescent="0.25">
      <c r="A522" t="s">
        <v>135</v>
      </c>
      <c r="B522" t="s">
        <v>1681</v>
      </c>
      <c r="C522">
        <v>112.29075000000003</v>
      </c>
      <c r="D522">
        <f>IFERROR(VLOOKUP(A522,Lookup!$A$2:$B$446,2,0),"")</f>
        <v>136</v>
      </c>
      <c r="E522" s="3">
        <f t="shared" si="8"/>
        <v>-23.709249999999969</v>
      </c>
      <c r="F522" t="s">
        <v>2231</v>
      </c>
      <c r="G522" t="s">
        <v>2238</v>
      </c>
      <c r="H522" t="s">
        <v>2239</v>
      </c>
    </row>
    <row r="523" spans="1:8" x14ac:dyDescent="0.25">
      <c r="A523" t="s">
        <v>208</v>
      </c>
      <c r="B523" t="s">
        <v>1682</v>
      </c>
      <c r="C523">
        <v>126.48180000000001</v>
      </c>
      <c r="D523" t="str">
        <f>IFERROR(VLOOKUP(A523,Lookup!$A$2:$B$446,2,0),"")</f>
        <v/>
      </c>
      <c r="E523" s="3" t="str">
        <f t="shared" si="8"/>
        <v/>
      </c>
      <c r="F523" t="s">
        <v>2231</v>
      </c>
      <c r="G523" t="s">
        <v>2218</v>
      </c>
      <c r="H523" t="s">
        <v>2219</v>
      </c>
    </row>
    <row r="524" spans="1:8" x14ac:dyDescent="0.25">
      <c r="A524" t="s">
        <v>300</v>
      </c>
      <c r="B524" t="s">
        <v>1683</v>
      </c>
      <c r="C524">
        <v>134.81594999999999</v>
      </c>
      <c r="D524" t="str">
        <f>IFERROR(VLOOKUP(A524,Lookup!$A$2:$B$446,2,0),"")</f>
        <v/>
      </c>
      <c r="E524" s="3" t="str">
        <f t="shared" si="8"/>
        <v/>
      </c>
      <c r="F524" t="s">
        <v>2231</v>
      </c>
      <c r="G524" t="s">
        <v>2235</v>
      </c>
      <c r="H524" t="s">
        <v>2217</v>
      </c>
    </row>
    <row r="525" spans="1:8" x14ac:dyDescent="0.25">
      <c r="A525" t="s">
        <v>296</v>
      </c>
      <c r="B525" t="s">
        <v>1684</v>
      </c>
      <c r="C525">
        <v>126.69</v>
      </c>
      <c r="D525" t="str">
        <f>IFERROR(VLOOKUP(A525,Lookup!$A$2:$B$446,2,0),"")</f>
        <v/>
      </c>
      <c r="E525" s="3" t="str">
        <f t="shared" si="8"/>
        <v/>
      </c>
      <c r="F525" t="s">
        <v>2231</v>
      </c>
      <c r="G525" t="s">
        <v>2224</v>
      </c>
      <c r="H525" t="s">
        <v>2225</v>
      </c>
    </row>
    <row r="526" spans="1:8" x14ac:dyDescent="0.25">
      <c r="A526" t="s">
        <v>17</v>
      </c>
      <c r="B526" t="s">
        <v>1685</v>
      </c>
      <c r="C526">
        <v>109.0461</v>
      </c>
      <c r="D526" t="str">
        <f>IFERROR(VLOOKUP(A526,Lookup!$A$2:$B$446,2,0),"")</f>
        <v/>
      </c>
      <c r="E526" s="3" t="str">
        <f t="shared" si="8"/>
        <v/>
      </c>
      <c r="F526" t="s">
        <v>2231</v>
      </c>
      <c r="G526" t="s">
        <v>2218</v>
      </c>
      <c r="H526" t="s">
        <v>2219</v>
      </c>
    </row>
    <row r="527" spans="1:8" x14ac:dyDescent="0.25">
      <c r="A527" t="s">
        <v>89</v>
      </c>
      <c r="B527" t="s">
        <v>1686</v>
      </c>
      <c r="C527">
        <v>122.00984999999997</v>
      </c>
      <c r="D527">
        <f>IFERROR(VLOOKUP(A527,Lookup!$A$2:$B$446,2,0),"")</f>
        <v>93</v>
      </c>
      <c r="E527" s="3">
        <f t="shared" si="8"/>
        <v>29.009849999999972</v>
      </c>
      <c r="F527" t="s">
        <v>2231</v>
      </c>
      <c r="G527" t="s">
        <v>2240</v>
      </c>
      <c r="H527" t="s">
        <v>2212</v>
      </c>
    </row>
    <row r="528" spans="1:8" x14ac:dyDescent="0.25">
      <c r="A528" t="s">
        <v>936</v>
      </c>
      <c r="B528" t="s">
        <v>1687</v>
      </c>
      <c r="C528">
        <v>118.455</v>
      </c>
      <c r="D528" t="str">
        <f>IFERROR(VLOOKUP(A528,Lookup!$A$2:$B$446,2,0),"")</f>
        <v/>
      </c>
      <c r="E528" s="3" t="str">
        <f t="shared" si="8"/>
        <v/>
      </c>
      <c r="F528" t="s">
        <v>2231</v>
      </c>
      <c r="G528" t="s">
        <v>2218</v>
      </c>
      <c r="H528" t="s">
        <v>2219</v>
      </c>
    </row>
    <row r="529" spans="1:8" x14ac:dyDescent="0.25">
      <c r="A529" t="s">
        <v>1119</v>
      </c>
      <c r="B529" t="s">
        <v>1688</v>
      </c>
      <c r="C529">
        <v>108.375</v>
      </c>
      <c r="D529">
        <f>IFERROR(VLOOKUP(A529,Lookup!$A$2:$B$446,2,0),"")</f>
        <v>208</v>
      </c>
      <c r="E529" s="3">
        <f t="shared" si="8"/>
        <v>-99.625</v>
      </c>
      <c r="F529" t="s">
        <v>2231</v>
      </c>
      <c r="G529" t="s">
        <v>2213</v>
      </c>
      <c r="H529" t="s">
        <v>2212</v>
      </c>
    </row>
    <row r="530" spans="1:8" x14ac:dyDescent="0.25">
      <c r="A530" t="s">
        <v>349</v>
      </c>
      <c r="B530" t="s">
        <v>1689</v>
      </c>
      <c r="C530">
        <v>126.55260000000001</v>
      </c>
      <c r="D530" t="str">
        <f>IFERROR(VLOOKUP(A530,Lookup!$A$2:$B$446,2,0),"")</f>
        <v/>
      </c>
      <c r="E530" s="3" t="str">
        <f t="shared" si="8"/>
        <v/>
      </c>
      <c r="F530" t="s">
        <v>2231</v>
      </c>
      <c r="G530" t="s">
        <v>2220</v>
      </c>
      <c r="H530" t="s">
        <v>2221</v>
      </c>
    </row>
    <row r="531" spans="1:8" x14ac:dyDescent="0.25">
      <c r="A531" t="s">
        <v>751</v>
      </c>
      <c r="B531" t="s">
        <v>1690</v>
      </c>
      <c r="C531">
        <v>108.47039999999998</v>
      </c>
      <c r="D531" t="str">
        <f>IFERROR(VLOOKUP(A531,Lookup!$A$2:$B$446,2,0),"")</f>
        <v/>
      </c>
      <c r="E531" s="3" t="str">
        <f t="shared" si="8"/>
        <v/>
      </c>
      <c r="F531" t="s">
        <v>2231</v>
      </c>
      <c r="G531" t="s">
        <v>2218</v>
      </c>
      <c r="H531" t="s">
        <v>2219</v>
      </c>
    </row>
    <row r="532" spans="1:8" x14ac:dyDescent="0.25">
      <c r="A532" t="s">
        <v>140</v>
      </c>
      <c r="B532" t="s">
        <v>1691</v>
      </c>
      <c r="C532">
        <v>125.44125</v>
      </c>
      <c r="D532">
        <f>IFERROR(VLOOKUP(A532,Lookup!$A$2:$B$446,2,0),"")</f>
        <v>160</v>
      </c>
      <c r="E532" s="3">
        <f t="shared" si="8"/>
        <v>-34.558750000000003</v>
      </c>
      <c r="F532" t="s">
        <v>2231</v>
      </c>
      <c r="G532" t="s">
        <v>2249</v>
      </c>
      <c r="H532" t="s">
        <v>2212</v>
      </c>
    </row>
    <row r="533" spans="1:8" x14ac:dyDescent="0.25">
      <c r="A533" t="s">
        <v>144</v>
      </c>
      <c r="B533" t="s">
        <v>1692</v>
      </c>
      <c r="C533">
        <v>138.129525</v>
      </c>
      <c r="D533" t="str">
        <f>IFERROR(VLOOKUP(A533,Lookup!$A$2:$B$446,2,0),"")</f>
        <v/>
      </c>
      <c r="E533" s="3" t="str">
        <f t="shared" si="8"/>
        <v/>
      </c>
      <c r="F533" t="s">
        <v>2231</v>
      </c>
      <c r="G533" t="s">
        <v>2220</v>
      </c>
      <c r="H533" t="s">
        <v>2221</v>
      </c>
    </row>
    <row r="534" spans="1:8" x14ac:dyDescent="0.25">
      <c r="A534" t="s">
        <v>806</v>
      </c>
      <c r="B534" t="s">
        <v>1693</v>
      </c>
      <c r="C534">
        <v>108.9</v>
      </c>
      <c r="D534" t="str">
        <f>IFERROR(VLOOKUP(A534,Lookup!$A$2:$B$446,2,0),"")</f>
        <v/>
      </c>
      <c r="E534" s="3" t="str">
        <f t="shared" si="8"/>
        <v/>
      </c>
      <c r="F534" t="s">
        <v>2231</v>
      </c>
      <c r="G534" t="s">
        <v>2236</v>
      </c>
      <c r="H534" t="s">
        <v>2237</v>
      </c>
    </row>
    <row r="535" spans="1:8" x14ac:dyDescent="0.25">
      <c r="A535" t="s">
        <v>180</v>
      </c>
      <c r="B535" t="s">
        <v>1694</v>
      </c>
      <c r="C535">
        <v>122.32874999999999</v>
      </c>
      <c r="D535">
        <f>IFERROR(VLOOKUP(A535,Lookup!$A$2:$B$446,2,0),"")</f>
        <v>136</v>
      </c>
      <c r="E535" s="3">
        <f t="shared" si="8"/>
        <v>-13.671250000000015</v>
      </c>
      <c r="F535" t="s">
        <v>2231</v>
      </c>
      <c r="G535" t="s">
        <v>2213</v>
      </c>
      <c r="H535" t="s">
        <v>2212</v>
      </c>
    </row>
    <row r="536" spans="1:8" x14ac:dyDescent="0.25">
      <c r="A536" t="s">
        <v>967</v>
      </c>
      <c r="B536" t="s">
        <v>1695</v>
      </c>
      <c r="C536">
        <v>108.92249999999999</v>
      </c>
      <c r="D536">
        <f>IFERROR(VLOOKUP(A536,Lookup!$A$2:$B$446,2,0),"")</f>
        <v>75</v>
      </c>
      <c r="E536" s="3">
        <f t="shared" si="8"/>
        <v>33.922499999999985</v>
      </c>
      <c r="F536" t="s">
        <v>2231</v>
      </c>
      <c r="G536" t="s">
        <v>2216</v>
      </c>
      <c r="H536" t="s">
        <v>2217</v>
      </c>
    </row>
    <row r="537" spans="1:8" x14ac:dyDescent="0.25">
      <c r="A537" t="s">
        <v>1098</v>
      </c>
      <c r="B537" t="s">
        <v>1696</v>
      </c>
      <c r="C537">
        <v>112.16249999999999</v>
      </c>
      <c r="D537" t="str">
        <f>IFERROR(VLOOKUP(A537,Lookup!$A$2:$B$446,2,0),"")</f>
        <v/>
      </c>
      <c r="E537" s="3" t="str">
        <f t="shared" si="8"/>
        <v/>
      </c>
      <c r="F537" t="s">
        <v>2231</v>
      </c>
      <c r="G537" t="s">
        <v>2263</v>
      </c>
      <c r="H537" t="s">
        <v>2212</v>
      </c>
    </row>
    <row r="538" spans="1:8" x14ac:dyDescent="0.25">
      <c r="A538" t="s">
        <v>611</v>
      </c>
      <c r="B538" t="s">
        <v>1697</v>
      </c>
      <c r="C538">
        <v>166.58010000000002</v>
      </c>
      <c r="D538">
        <f>IFERROR(VLOOKUP(A538,Lookup!$A$2:$B$446,2,0),"")</f>
        <v>112</v>
      </c>
      <c r="E538" s="3">
        <f t="shared" si="8"/>
        <v>54.580100000000016</v>
      </c>
      <c r="F538" t="s">
        <v>2231</v>
      </c>
      <c r="G538" t="s">
        <v>2238</v>
      </c>
      <c r="H538" t="s">
        <v>2239</v>
      </c>
    </row>
    <row r="539" spans="1:8" x14ac:dyDescent="0.25">
      <c r="A539" t="s">
        <v>183</v>
      </c>
      <c r="B539" t="s">
        <v>1698</v>
      </c>
      <c r="C539">
        <v>111.79395000000001</v>
      </c>
      <c r="D539">
        <f>IFERROR(VLOOKUP(A539,Lookup!$A$2:$B$446,2,0),"")</f>
        <v>140</v>
      </c>
      <c r="E539" s="3">
        <f t="shared" si="8"/>
        <v>-28.206049999999991</v>
      </c>
      <c r="F539" t="s">
        <v>2231</v>
      </c>
      <c r="G539" t="s">
        <v>2216</v>
      </c>
      <c r="H539" t="s">
        <v>2217</v>
      </c>
    </row>
    <row r="540" spans="1:8" x14ac:dyDescent="0.25">
      <c r="A540" t="s">
        <v>771</v>
      </c>
      <c r="B540" t="s">
        <v>1699</v>
      </c>
      <c r="C540">
        <v>106.42087500000002</v>
      </c>
      <c r="D540" t="str">
        <f>IFERROR(VLOOKUP(A540,Lookup!$A$2:$B$446,2,0),"")</f>
        <v/>
      </c>
      <c r="E540" s="3" t="str">
        <f t="shared" si="8"/>
        <v/>
      </c>
      <c r="F540" t="s">
        <v>2231</v>
      </c>
      <c r="G540" t="s">
        <v>2218</v>
      </c>
      <c r="H540" t="s">
        <v>2219</v>
      </c>
    </row>
    <row r="541" spans="1:8" x14ac:dyDescent="0.25">
      <c r="A541" t="s">
        <v>171</v>
      </c>
      <c r="B541" t="s">
        <v>1700</v>
      </c>
      <c r="C541">
        <v>120.96270000000001</v>
      </c>
      <c r="D541" t="str">
        <f>IFERROR(VLOOKUP(A541,Lookup!$A$2:$B$446,2,0),"")</f>
        <v/>
      </c>
      <c r="E541" s="3" t="str">
        <f t="shared" si="8"/>
        <v/>
      </c>
      <c r="F541" t="s">
        <v>2231</v>
      </c>
      <c r="G541" t="s">
        <v>2240</v>
      </c>
      <c r="H541" t="s">
        <v>2212</v>
      </c>
    </row>
    <row r="542" spans="1:8" x14ac:dyDescent="0.25">
      <c r="A542" t="s">
        <v>275</v>
      </c>
      <c r="B542" t="s">
        <v>1701</v>
      </c>
      <c r="C542">
        <v>110.64494999999998</v>
      </c>
      <c r="D542" t="str">
        <f>IFERROR(VLOOKUP(A542,Lookup!$A$2:$B$446,2,0),"")</f>
        <v/>
      </c>
      <c r="E542" s="3" t="str">
        <f t="shared" si="8"/>
        <v/>
      </c>
      <c r="F542" t="s">
        <v>2231</v>
      </c>
      <c r="G542" t="s">
        <v>2253</v>
      </c>
      <c r="H542" t="s">
        <v>2217</v>
      </c>
    </row>
    <row r="543" spans="1:8" x14ac:dyDescent="0.25">
      <c r="A543" t="s">
        <v>951</v>
      </c>
      <c r="B543" t="s">
        <v>1702</v>
      </c>
      <c r="C543">
        <v>114.71625</v>
      </c>
      <c r="D543">
        <f>IFERROR(VLOOKUP(A543,Lookup!$A$2:$B$446,2,0),"")</f>
        <v>150</v>
      </c>
      <c r="E543" s="3">
        <f t="shared" si="8"/>
        <v>-35.283749999999998</v>
      </c>
      <c r="F543" t="s">
        <v>2231</v>
      </c>
      <c r="G543" t="s">
        <v>2222</v>
      </c>
      <c r="H543" t="s">
        <v>2223</v>
      </c>
    </row>
    <row r="544" spans="1:8" x14ac:dyDescent="0.25">
      <c r="A544" t="s">
        <v>1001</v>
      </c>
      <c r="B544" t="s">
        <v>1703</v>
      </c>
      <c r="C544">
        <v>116.2593</v>
      </c>
      <c r="D544" t="str">
        <f>IFERROR(VLOOKUP(A544,Lookup!$A$2:$B$446,2,0),"")</f>
        <v/>
      </c>
      <c r="E544" s="3" t="str">
        <f t="shared" si="8"/>
        <v/>
      </c>
      <c r="F544" t="s">
        <v>2231</v>
      </c>
      <c r="G544" t="s">
        <v>2262</v>
      </c>
      <c r="H544" t="s">
        <v>2212</v>
      </c>
    </row>
    <row r="545" spans="1:8" x14ac:dyDescent="0.25">
      <c r="A545" t="s">
        <v>193</v>
      </c>
      <c r="B545" t="s">
        <v>1704</v>
      </c>
      <c r="C545">
        <v>103.90102499999999</v>
      </c>
      <c r="D545">
        <f>IFERROR(VLOOKUP(A545,Lookup!$A$2:$B$446,2,0),"")</f>
        <v>156</v>
      </c>
      <c r="E545" s="3">
        <f t="shared" si="8"/>
        <v>-52.09897500000001</v>
      </c>
      <c r="F545" t="s">
        <v>2231</v>
      </c>
      <c r="G545" t="s">
        <v>2226</v>
      </c>
      <c r="H545" t="s">
        <v>2221</v>
      </c>
    </row>
    <row r="546" spans="1:8" x14ac:dyDescent="0.25">
      <c r="A546" t="s">
        <v>65</v>
      </c>
      <c r="B546" t="s">
        <v>1705</v>
      </c>
      <c r="C546">
        <v>113.34</v>
      </c>
      <c r="D546" t="str">
        <f>IFERROR(VLOOKUP(A546,Lookup!$A$2:$B$446,2,0),"")</f>
        <v/>
      </c>
      <c r="E546" s="3" t="str">
        <f t="shared" si="8"/>
        <v/>
      </c>
      <c r="F546" t="s">
        <v>2231</v>
      </c>
      <c r="G546" t="s">
        <v>2218</v>
      </c>
      <c r="H546" t="s">
        <v>2219</v>
      </c>
    </row>
    <row r="547" spans="1:8" x14ac:dyDescent="0.25">
      <c r="A547" t="s">
        <v>75</v>
      </c>
      <c r="B547" t="s">
        <v>1706</v>
      </c>
      <c r="C547">
        <v>119.07112499999999</v>
      </c>
      <c r="D547" t="str">
        <f>IFERROR(VLOOKUP(A547,Lookup!$A$2:$B$446,2,0),"")</f>
        <v/>
      </c>
      <c r="E547" s="3" t="str">
        <f t="shared" si="8"/>
        <v/>
      </c>
      <c r="F547" t="s">
        <v>2231</v>
      </c>
      <c r="G547" t="s">
        <v>2220</v>
      </c>
      <c r="H547" t="s">
        <v>2221</v>
      </c>
    </row>
    <row r="548" spans="1:8" x14ac:dyDescent="0.25">
      <c r="A548" t="s">
        <v>599</v>
      </c>
      <c r="B548" t="s">
        <v>1707</v>
      </c>
      <c r="C548">
        <v>122.38605</v>
      </c>
      <c r="D548">
        <f>IFERROR(VLOOKUP(A548,Lookup!$A$2:$B$446,2,0),"")</f>
        <v>144</v>
      </c>
      <c r="E548" s="3">
        <f t="shared" si="8"/>
        <v>-21.613950000000003</v>
      </c>
      <c r="F548" t="s">
        <v>2231</v>
      </c>
      <c r="G548" t="s">
        <v>2222</v>
      </c>
      <c r="H548" t="s">
        <v>2223</v>
      </c>
    </row>
    <row r="549" spans="1:8" x14ac:dyDescent="0.25">
      <c r="A549" t="s">
        <v>551</v>
      </c>
      <c r="B549" t="s">
        <v>1708</v>
      </c>
      <c r="C549">
        <v>104.60175000000001</v>
      </c>
      <c r="D549" t="str">
        <f>IFERROR(VLOOKUP(A549,Lookup!$A$2:$B$446,2,0),"")</f>
        <v/>
      </c>
      <c r="E549" s="3" t="str">
        <f t="shared" si="8"/>
        <v/>
      </c>
      <c r="F549" t="s">
        <v>2231</v>
      </c>
      <c r="G549" t="s">
        <v>2244</v>
      </c>
      <c r="H549" t="s">
        <v>2212</v>
      </c>
    </row>
    <row r="550" spans="1:8" x14ac:dyDescent="0.25">
      <c r="A550" t="s">
        <v>131</v>
      </c>
      <c r="B550" t="s">
        <v>1709</v>
      </c>
      <c r="C550">
        <v>121.5831</v>
      </c>
      <c r="D550" t="str">
        <f>IFERROR(VLOOKUP(A550,Lookup!$A$2:$B$446,2,0),"")</f>
        <v/>
      </c>
      <c r="E550" s="3" t="str">
        <f t="shared" si="8"/>
        <v/>
      </c>
      <c r="F550" t="s">
        <v>2231</v>
      </c>
      <c r="G550" t="s">
        <v>2218</v>
      </c>
      <c r="H550" t="s">
        <v>2219</v>
      </c>
    </row>
    <row r="551" spans="1:8" x14ac:dyDescent="0.25">
      <c r="A551" t="s">
        <v>748</v>
      </c>
      <c r="B551" t="s">
        <v>1710</v>
      </c>
      <c r="C551">
        <v>115.11600000000001</v>
      </c>
      <c r="D551">
        <f>IFERROR(VLOOKUP(A551,Lookup!$A$2:$B$446,2,0),"")</f>
        <v>110</v>
      </c>
      <c r="E551" s="3">
        <f t="shared" si="8"/>
        <v>5.1160000000000139</v>
      </c>
      <c r="F551" t="s">
        <v>2231</v>
      </c>
      <c r="G551" t="s">
        <v>2238</v>
      </c>
      <c r="H551" t="s">
        <v>2239</v>
      </c>
    </row>
    <row r="552" spans="1:8" x14ac:dyDescent="0.25">
      <c r="A552" t="s">
        <v>857</v>
      </c>
      <c r="B552" t="s">
        <v>1711</v>
      </c>
      <c r="C552">
        <v>115.92689999999999</v>
      </c>
      <c r="D552" t="str">
        <f>IFERROR(VLOOKUP(A552,Lookup!$A$2:$B$446,2,0),"")</f>
        <v/>
      </c>
      <c r="E552" s="3" t="str">
        <f t="shared" si="8"/>
        <v/>
      </c>
      <c r="F552" t="s">
        <v>2231</v>
      </c>
      <c r="G552" t="s">
        <v>2220</v>
      </c>
      <c r="H552" t="s">
        <v>2221</v>
      </c>
    </row>
    <row r="553" spans="1:8" x14ac:dyDescent="0.25">
      <c r="A553" t="s">
        <v>941</v>
      </c>
      <c r="B553" t="s">
        <v>1712</v>
      </c>
      <c r="C553">
        <v>116.56125</v>
      </c>
      <c r="D553">
        <f>IFERROR(VLOOKUP(A553,Lookup!$A$2:$B$446,2,0),"")</f>
        <v>144</v>
      </c>
      <c r="E553" s="3">
        <f t="shared" si="8"/>
        <v>-27.438749999999999</v>
      </c>
      <c r="F553" t="s">
        <v>2231</v>
      </c>
      <c r="G553" t="s">
        <v>2222</v>
      </c>
      <c r="H553" t="s">
        <v>2223</v>
      </c>
    </row>
    <row r="554" spans="1:8" x14ac:dyDescent="0.25">
      <c r="A554" t="s">
        <v>891</v>
      </c>
      <c r="B554" t="s">
        <v>1713</v>
      </c>
      <c r="C554">
        <v>112.92405000000001</v>
      </c>
      <c r="D554">
        <f>IFERROR(VLOOKUP(A554,Lookup!$A$2:$B$446,2,0),"")</f>
        <v>108</v>
      </c>
      <c r="E554" s="3">
        <f t="shared" si="8"/>
        <v>4.9240500000000083</v>
      </c>
      <c r="F554" t="s">
        <v>2231</v>
      </c>
      <c r="G554" t="s">
        <v>2222</v>
      </c>
      <c r="H554" t="s">
        <v>2223</v>
      </c>
    </row>
    <row r="555" spans="1:8" x14ac:dyDescent="0.25">
      <c r="A555" t="s">
        <v>906</v>
      </c>
      <c r="B555" t="s">
        <v>1714</v>
      </c>
      <c r="C555">
        <v>106.6122</v>
      </c>
      <c r="D555" t="str">
        <f>IFERROR(VLOOKUP(A555,Lookup!$A$2:$B$446,2,0),"")</f>
        <v/>
      </c>
      <c r="E555" s="3" t="str">
        <f t="shared" si="8"/>
        <v/>
      </c>
      <c r="F555" t="s">
        <v>2231</v>
      </c>
      <c r="G555" t="s">
        <v>2230</v>
      </c>
      <c r="H555" t="s">
        <v>2219</v>
      </c>
    </row>
    <row r="556" spans="1:8" x14ac:dyDescent="0.25">
      <c r="A556" t="s">
        <v>766</v>
      </c>
      <c r="B556" t="s">
        <v>1715</v>
      </c>
      <c r="C556">
        <v>108.90727500000003</v>
      </c>
      <c r="D556" t="str">
        <f>IFERROR(VLOOKUP(A556,Lookup!$A$2:$B$446,2,0),"")</f>
        <v/>
      </c>
      <c r="E556" s="3" t="str">
        <f t="shared" si="8"/>
        <v/>
      </c>
      <c r="F556" t="s">
        <v>2231</v>
      </c>
      <c r="G556" t="s">
        <v>2220</v>
      </c>
      <c r="H556" t="s">
        <v>2221</v>
      </c>
    </row>
    <row r="557" spans="1:8" x14ac:dyDescent="0.25">
      <c r="A557" t="s">
        <v>828</v>
      </c>
      <c r="B557" t="s">
        <v>1716</v>
      </c>
      <c r="C557">
        <v>111.21420000000001</v>
      </c>
      <c r="D557" t="str">
        <f>IFERROR(VLOOKUP(A557,Lookup!$A$2:$B$446,2,0),"")</f>
        <v/>
      </c>
      <c r="E557" s="3" t="str">
        <f t="shared" si="8"/>
        <v/>
      </c>
      <c r="F557" t="s">
        <v>2231</v>
      </c>
      <c r="G557" t="s">
        <v>2235</v>
      </c>
      <c r="H557" t="s">
        <v>2225</v>
      </c>
    </row>
    <row r="558" spans="1:8" x14ac:dyDescent="0.25">
      <c r="A558" t="s">
        <v>617</v>
      </c>
      <c r="B558" t="s">
        <v>1717</v>
      </c>
      <c r="C558">
        <v>115.33905000000001</v>
      </c>
      <c r="D558" t="str">
        <f>IFERROR(VLOOKUP(A558,Lookup!$A$2:$B$446,2,0),"")</f>
        <v/>
      </c>
      <c r="E558" s="3" t="str">
        <f t="shared" si="8"/>
        <v/>
      </c>
      <c r="F558" t="s">
        <v>2231</v>
      </c>
      <c r="G558" t="s">
        <v>2224</v>
      </c>
      <c r="H558" t="s">
        <v>2225</v>
      </c>
    </row>
    <row r="559" spans="1:8" x14ac:dyDescent="0.25">
      <c r="A559" t="s">
        <v>863</v>
      </c>
      <c r="B559" t="s">
        <v>1718</v>
      </c>
      <c r="C559">
        <v>109.9443</v>
      </c>
      <c r="D559" t="str">
        <f>IFERROR(VLOOKUP(A559,Lookup!$A$2:$B$446,2,0),"")</f>
        <v/>
      </c>
      <c r="E559" s="3" t="str">
        <f t="shared" si="8"/>
        <v/>
      </c>
      <c r="F559" t="s">
        <v>2231</v>
      </c>
      <c r="G559" t="s">
        <v>2220</v>
      </c>
      <c r="H559" t="s">
        <v>2221</v>
      </c>
    </row>
    <row r="560" spans="1:8" x14ac:dyDescent="0.25">
      <c r="A560" t="s">
        <v>899</v>
      </c>
      <c r="B560" t="s">
        <v>1719</v>
      </c>
      <c r="C560">
        <v>106.46205</v>
      </c>
      <c r="D560" t="str">
        <f>IFERROR(VLOOKUP(A560,Lookup!$A$2:$B$446,2,0),"")</f>
        <v/>
      </c>
      <c r="E560" s="3" t="str">
        <f t="shared" si="8"/>
        <v/>
      </c>
      <c r="F560" t="s">
        <v>2231</v>
      </c>
      <c r="G560" t="s">
        <v>2224</v>
      </c>
      <c r="H560" t="s">
        <v>2225</v>
      </c>
    </row>
    <row r="561" spans="1:8" x14ac:dyDescent="0.25">
      <c r="A561" t="s">
        <v>1011</v>
      </c>
      <c r="B561" t="s">
        <v>1720</v>
      </c>
      <c r="C561">
        <v>108.315</v>
      </c>
      <c r="D561" t="str">
        <f>IFERROR(VLOOKUP(A561,Lookup!$A$2:$B$446,2,0),"")</f>
        <v/>
      </c>
      <c r="E561" s="3" t="str">
        <f t="shared" si="8"/>
        <v/>
      </c>
      <c r="F561" t="s">
        <v>2231</v>
      </c>
      <c r="G561" t="s">
        <v>2218</v>
      </c>
      <c r="H561" t="s">
        <v>2219</v>
      </c>
    </row>
    <row r="562" spans="1:8" x14ac:dyDescent="0.25">
      <c r="A562" t="s">
        <v>188</v>
      </c>
      <c r="B562" t="s">
        <v>1721</v>
      </c>
      <c r="C562">
        <v>114.83505</v>
      </c>
      <c r="D562">
        <f>IFERROR(VLOOKUP(A562,Lookup!$A$2:$B$446,2,0),"")</f>
        <v>90</v>
      </c>
      <c r="E562" s="3">
        <f t="shared" si="8"/>
        <v>24.835049999999995</v>
      </c>
      <c r="F562" t="s">
        <v>2231</v>
      </c>
      <c r="G562" t="s">
        <v>2259</v>
      </c>
      <c r="H562" t="s">
        <v>2212</v>
      </c>
    </row>
    <row r="563" spans="1:8" x14ac:dyDescent="0.25">
      <c r="A563" t="s">
        <v>115</v>
      </c>
      <c r="B563" t="s">
        <v>1722</v>
      </c>
      <c r="C563">
        <v>107.52795000000002</v>
      </c>
      <c r="D563" t="str">
        <f>IFERROR(VLOOKUP(A563,Lookup!$A$2:$B$446,2,0),"")</f>
        <v/>
      </c>
      <c r="E563" s="3" t="str">
        <f t="shared" si="8"/>
        <v/>
      </c>
      <c r="F563" t="s">
        <v>2231</v>
      </c>
      <c r="G563" t="s">
        <v>2218</v>
      </c>
      <c r="H563" t="s">
        <v>2219</v>
      </c>
    </row>
    <row r="564" spans="1:8" x14ac:dyDescent="0.25">
      <c r="A564" t="s">
        <v>926</v>
      </c>
      <c r="B564" t="s">
        <v>1723</v>
      </c>
      <c r="C564">
        <v>100.9965</v>
      </c>
      <c r="D564">
        <f>IFERROR(VLOOKUP(A564,Lookup!$A$2:$B$446,2,0),"")</f>
        <v>240</v>
      </c>
      <c r="E564" s="3">
        <f t="shared" si="8"/>
        <v>-139.0035</v>
      </c>
      <c r="F564" t="s">
        <v>2231</v>
      </c>
      <c r="G564" t="s">
        <v>2245</v>
      </c>
      <c r="H564" t="s">
        <v>2225</v>
      </c>
    </row>
    <row r="565" spans="1:8" x14ac:dyDescent="0.25">
      <c r="A565" t="s">
        <v>56</v>
      </c>
      <c r="B565" t="s">
        <v>1724</v>
      </c>
      <c r="C565">
        <v>120.79192500000001</v>
      </c>
      <c r="D565" t="str">
        <f>IFERROR(VLOOKUP(A565,Lookup!$A$2:$B$446,2,0),"")</f>
        <v/>
      </c>
      <c r="E565" s="3" t="str">
        <f t="shared" si="8"/>
        <v/>
      </c>
      <c r="F565" t="s">
        <v>2231</v>
      </c>
      <c r="G565" t="s">
        <v>2218</v>
      </c>
      <c r="H565" t="s">
        <v>2219</v>
      </c>
    </row>
    <row r="566" spans="1:8" x14ac:dyDescent="0.25">
      <c r="A566" t="s">
        <v>331</v>
      </c>
      <c r="B566" t="s">
        <v>1725</v>
      </c>
      <c r="C566">
        <v>113.675625</v>
      </c>
      <c r="D566">
        <f>IFERROR(VLOOKUP(A566,Lookup!$A$2:$B$446,2,0),"")</f>
        <v>200</v>
      </c>
      <c r="E566" s="3">
        <f t="shared" si="8"/>
        <v>-86.324375000000003</v>
      </c>
      <c r="F566" t="s">
        <v>2231</v>
      </c>
      <c r="G566" t="s">
        <v>2257</v>
      </c>
      <c r="H566" t="s">
        <v>2212</v>
      </c>
    </row>
    <row r="567" spans="1:8" x14ac:dyDescent="0.25">
      <c r="A567" t="s">
        <v>671</v>
      </c>
      <c r="B567" t="s">
        <v>1726</v>
      </c>
      <c r="C567">
        <v>103.3719</v>
      </c>
      <c r="D567" t="str">
        <f>IFERROR(VLOOKUP(A567,Lookup!$A$2:$B$446,2,0),"")</f>
        <v/>
      </c>
      <c r="E567" s="3" t="str">
        <f t="shared" si="8"/>
        <v/>
      </c>
      <c r="F567" t="s">
        <v>2231</v>
      </c>
      <c r="G567" t="s">
        <v>2253</v>
      </c>
      <c r="H567" t="s">
        <v>2217</v>
      </c>
    </row>
    <row r="568" spans="1:8" x14ac:dyDescent="0.25">
      <c r="A568" t="s">
        <v>702</v>
      </c>
      <c r="B568" t="s">
        <v>703</v>
      </c>
      <c r="C568">
        <v>100</v>
      </c>
      <c r="D568" t="str">
        <f>IFERROR(VLOOKUP(A568,Lookup!$A$2:$B$446,2,0),"")</f>
        <v/>
      </c>
      <c r="E568" s="3" t="str">
        <f t="shared" si="8"/>
        <v/>
      </c>
      <c r="F568" t="s">
        <v>2231</v>
      </c>
      <c r="G568" t="s">
        <v>2264</v>
      </c>
      <c r="H568" t="s">
        <v>2209</v>
      </c>
    </row>
    <row r="569" spans="1:8" x14ac:dyDescent="0.25">
      <c r="A569" t="s">
        <v>1048</v>
      </c>
      <c r="B569" t="s">
        <v>1049</v>
      </c>
      <c r="C569">
        <v>100</v>
      </c>
      <c r="D569" t="str">
        <f>IFERROR(VLOOKUP(A569,Lookup!$A$2:$B$446,2,0),"")</f>
        <v/>
      </c>
      <c r="E569" s="3" t="str">
        <f t="shared" si="8"/>
        <v/>
      </c>
      <c r="F569" t="s">
        <v>2231</v>
      </c>
      <c r="G569" t="s">
        <v>2234</v>
      </c>
      <c r="H569" t="s">
        <v>2209</v>
      </c>
    </row>
    <row r="570" spans="1:8" x14ac:dyDescent="0.25">
      <c r="A570" t="s">
        <v>704</v>
      </c>
      <c r="B570" t="s">
        <v>705</v>
      </c>
      <c r="C570">
        <v>100</v>
      </c>
      <c r="D570" t="str">
        <f>IFERROR(VLOOKUP(A570,Lookup!$A$2:$B$446,2,0),"")</f>
        <v/>
      </c>
      <c r="E570" s="3" t="str">
        <f t="shared" si="8"/>
        <v/>
      </c>
      <c r="F570" t="s">
        <v>2231</v>
      </c>
      <c r="G570" t="s">
        <v>2264</v>
      </c>
      <c r="H570" t="s">
        <v>2209</v>
      </c>
    </row>
    <row r="571" spans="1:8" x14ac:dyDescent="0.25">
      <c r="A571" t="s">
        <v>564</v>
      </c>
      <c r="B571" t="s">
        <v>1727</v>
      </c>
      <c r="C571">
        <v>100</v>
      </c>
      <c r="D571">
        <f>IFERROR(VLOOKUP(A571,Lookup!$A$2:$B$446,2,0),"")</f>
        <v>105</v>
      </c>
      <c r="E571" s="3">
        <f t="shared" si="8"/>
        <v>-5</v>
      </c>
      <c r="F571" t="s">
        <v>2231</v>
      </c>
      <c r="G571" t="s">
        <v>2216</v>
      </c>
      <c r="H571" t="s">
        <v>2209</v>
      </c>
    </row>
    <row r="572" spans="1:8" x14ac:dyDescent="0.25">
      <c r="A572" t="s">
        <v>410</v>
      </c>
      <c r="B572" t="s">
        <v>1729</v>
      </c>
      <c r="C572">
        <v>100</v>
      </c>
      <c r="D572">
        <f>IFERROR(VLOOKUP(A572,Lookup!$A$2:$B$446,2,0),"")</f>
        <v>96</v>
      </c>
      <c r="E572" s="3">
        <f t="shared" si="8"/>
        <v>4</v>
      </c>
      <c r="F572" t="s">
        <v>2231</v>
      </c>
      <c r="G572" t="s">
        <v>2218</v>
      </c>
      <c r="H572" t="s">
        <v>2219</v>
      </c>
    </row>
    <row r="573" spans="1:8" x14ac:dyDescent="0.25">
      <c r="A573" t="s">
        <v>354</v>
      </c>
      <c r="B573" t="s">
        <v>1728</v>
      </c>
      <c r="C573">
        <v>100</v>
      </c>
      <c r="D573" t="str">
        <f>IFERROR(VLOOKUP(A573,Lookup!$A$2:$B$446,2,0),"")</f>
        <v/>
      </c>
      <c r="E573" s="3" t="str">
        <f t="shared" si="8"/>
        <v/>
      </c>
      <c r="F573" t="s">
        <v>2231</v>
      </c>
      <c r="G573" t="s">
        <v>2234</v>
      </c>
      <c r="H573" t="s">
        <v>2217</v>
      </c>
    </row>
    <row r="574" spans="1:8" x14ac:dyDescent="0.25">
      <c r="A574" t="s">
        <v>1730</v>
      </c>
      <c r="B574" t="s">
        <v>1731</v>
      </c>
      <c r="C574">
        <v>100</v>
      </c>
      <c r="D574" t="str">
        <f>IFERROR(VLOOKUP(A574,Lookup!$A$2:$B$446,2,0),"")</f>
        <v/>
      </c>
      <c r="E574" s="3" t="str">
        <f t="shared" si="8"/>
        <v/>
      </c>
      <c r="F574" t="s">
        <v>2231</v>
      </c>
      <c r="G574" t="s">
        <v>2265</v>
      </c>
      <c r="H574" t="s">
        <v>2212</v>
      </c>
    </row>
    <row r="575" spans="1:8" x14ac:dyDescent="0.25">
      <c r="A575" t="s">
        <v>1732</v>
      </c>
      <c r="B575" t="s">
        <v>1733</v>
      </c>
      <c r="C575">
        <v>100</v>
      </c>
      <c r="D575" t="str">
        <f>IFERROR(VLOOKUP(A575,Lookup!$A$2:$B$446,2,0),"")</f>
        <v/>
      </c>
      <c r="E575" s="3" t="str">
        <f t="shared" si="8"/>
        <v/>
      </c>
      <c r="F575" t="s">
        <v>2231</v>
      </c>
      <c r="G575" t="e">
        <v>#N/A</v>
      </c>
      <c r="H575" t="e">
        <v>#N/A</v>
      </c>
    </row>
    <row r="576" spans="1:8" x14ac:dyDescent="0.25">
      <c r="A576" t="s">
        <v>1734</v>
      </c>
      <c r="B576" t="s">
        <v>1735</v>
      </c>
      <c r="C576">
        <v>100</v>
      </c>
      <c r="D576" t="str">
        <f>IFERROR(VLOOKUP(A576,Lookup!$A$2:$B$446,2,0),"")</f>
        <v/>
      </c>
      <c r="E576" s="3" t="str">
        <f t="shared" si="8"/>
        <v/>
      </c>
      <c r="F576" t="s">
        <v>2231</v>
      </c>
      <c r="G576" t="e">
        <v>#N/A</v>
      </c>
      <c r="H576" t="e">
        <v>#N/A</v>
      </c>
    </row>
    <row r="577" spans="1:8" x14ac:dyDescent="0.25">
      <c r="A577" t="s">
        <v>1736</v>
      </c>
      <c r="B577" t="s">
        <v>1737</v>
      </c>
      <c r="C577">
        <v>100</v>
      </c>
      <c r="D577" t="str">
        <f>IFERROR(VLOOKUP(A577,Lookup!$A$2:$B$446,2,0),"")</f>
        <v/>
      </c>
      <c r="E577" s="3" t="str">
        <f t="shared" si="8"/>
        <v/>
      </c>
      <c r="F577" t="s">
        <v>2231</v>
      </c>
      <c r="G577" t="e">
        <v>#N/A</v>
      </c>
      <c r="H577" t="e">
        <v>#N/A</v>
      </c>
    </row>
    <row r="578" spans="1:8" x14ac:dyDescent="0.25">
      <c r="A578" t="s">
        <v>1738</v>
      </c>
      <c r="B578" t="s">
        <v>1739</v>
      </c>
      <c r="C578">
        <v>100</v>
      </c>
      <c r="D578" t="str">
        <f>IFERROR(VLOOKUP(A578,Lookup!$A$2:$B$446,2,0),"")</f>
        <v/>
      </c>
      <c r="E578" s="3" t="str">
        <f t="shared" si="8"/>
        <v/>
      </c>
      <c r="F578" t="s">
        <v>2231</v>
      </c>
      <c r="G578" t="e">
        <v>#N/A</v>
      </c>
      <c r="H578" t="e">
        <v>#N/A</v>
      </c>
    </row>
    <row r="579" spans="1:8" x14ac:dyDescent="0.25">
      <c r="A579" t="s">
        <v>1740</v>
      </c>
      <c r="B579" t="s">
        <v>1741</v>
      </c>
      <c r="C579">
        <v>100</v>
      </c>
      <c r="D579" t="str">
        <f>IFERROR(VLOOKUP(A579,Lookup!$A$2:$B$446,2,0),"")</f>
        <v/>
      </c>
      <c r="E579" s="3" t="str">
        <f t="shared" si="8"/>
        <v/>
      </c>
      <c r="F579" t="s">
        <v>2231</v>
      </c>
      <c r="G579" t="e">
        <v>#N/A</v>
      </c>
      <c r="H579" t="e">
        <v>#N/A</v>
      </c>
    </row>
    <row r="580" spans="1:8" x14ac:dyDescent="0.25">
      <c r="A580" t="s">
        <v>418</v>
      </c>
      <c r="B580" t="s">
        <v>1742</v>
      </c>
      <c r="C580">
        <v>100</v>
      </c>
      <c r="D580" t="str">
        <f>IFERROR(VLOOKUP(A580,Lookup!$A$2:$B$446,2,0),"")</f>
        <v/>
      </c>
      <c r="E580" s="3" t="str">
        <f t="shared" ref="E580:E643" si="9">IFERROR(C580-D580,"")</f>
        <v/>
      </c>
      <c r="F580" t="s">
        <v>2231</v>
      </c>
      <c r="G580" t="e">
        <v>#N/A</v>
      </c>
      <c r="H580" t="e">
        <v>#N/A</v>
      </c>
    </row>
    <row r="581" spans="1:8" x14ac:dyDescent="0.25">
      <c r="A581" t="s">
        <v>1743</v>
      </c>
      <c r="B581" t="s">
        <v>1744</v>
      </c>
      <c r="C581">
        <v>100</v>
      </c>
      <c r="D581" t="str">
        <f>IFERROR(VLOOKUP(A581,Lookup!$A$2:$B$446,2,0),"")</f>
        <v/>
      </c>
      <c r="E581" s="3" t="str">
        <f t="shared" si="9"/>
        <v/>
      </c>
      <c r="F581" t="s">
        <v>2231</v>
      </c>
      <c r="G581" t="e">
        <v>#N/A</v>
      </c>
      <c r="H581" t="e">
        <v>#N/A</v>
      </c>
    </row>
    <row r="582" spans="1:8" x14ac:dyDescent="0.25">
      <c r="A582" t="s">
        <v>1745</v>
      </c>
      <c r="B582" t="s">
        <v>1746</v>
      </c>
      <c r="C582">
        <v>100</v>
      </c>
      <c r="D582" t="str">
        <f>IFERROR(VLOOKUP(A582,Lookup!$A$2:$B$446,2,0),"")</f>
        <v/>
      </c>
      <c r="E582" s="3" t="str">
        <f t="shared" si="9"/>
        <v/>
      </c>
      <c r="F582" t="s">
        <v>2231</v>
      </c>
      <c r="G582" t="e">
        <v>#N/A</v>
      </c>
      <c r="H582" t="e">
        <v>#N/A</v>
      </c>
    </row>
    <row r="583" spans="1:8" x14ac:dyDescent="0.25">
      <c r="A583" t="s">
        <v>1747</v>
      </c>
      <c r="B583" t="s">
        <v>1748</v>
      </c>
      <c r="C583">
        <v>100</v>
      </c>
      <c r="D583" t="str">
        <f>IFERROR(VLOOKUP(A583,Lookup!$A$2:$B$446,2,0),"")</f>
        <v/>
      </c>
      <c r="E583" s="3" t="str">
        <f t="shared" si="9"/>
        <v/>
      </c>
      <c r="F583" t="s">
        <v>2231</v>
      </c>
      <c r="G583" t="e">
        <v>#N/A</v>
      </c>
      <c r="H583" t="e">
        <v>#N/A</v>
      </c>
    </row>
    <row r="584" spans="1:8" x14ac:dyDescent="0.25">
      <c r="A584" t="s">
        <v>1749</v>
      </c>
      <c r="B584" t="s">
        <v>1750</v>
      </c>
      <c r="C584">
        <v>100</v>
      </c>
      <c r="D584" t="str">
        <f>IFERROR(VLOOKUP(A584,Lookup!$A$2:$B$446,2,0),"")</f>
        <v/>
      </c>
      <c r="E584" s="3" t="str">
        <f t="shared" si="9"/>
        <v/>
      </c>
      <c r="F584" t="s">
        <v>2231</v>
      </c>
      <c r="G584" t="e">
        <v>#N/A</v>
      </c>
      <c r="H584" t="e">
        <v>#N/A</v>
      </c>
    </row>
    <row r="585" spans="1:8" x14ac:dyDescent="0.25">
      <c r="A585" t="s">
        <v>1751</v>
      </c>
      <c r="B585" t="s">
        <v>1752</v>
      </c>
      <c r="C585">
        <v>100</v>
      </c>
      <c r="D585" t="str">
        <f>IFERROR(VLOOKUP(A585,Lookup!$A$2:$B$446,2,0),"")</f>
        <v/>
      </c>
      <c r="E585" s="3" t="str">
        <f t="shared" si="9"/>
        <v/>
      </c>
      <c r="F585" t="s">
        <v>2231</v>
      </c>
      <c r="G585" t="e">
        <v>#N/A</v>
      </c>
      <c r="H585" t="e">
        <v>#N/A</v>
      </c>
    </row>
    <row r="586" spans="1:8" x14ac:dyDescent="0.25">
      <c r="A586" t="s">
        <v>420</v>
      </c>
      <c r="B586" t="s">
        <v>1753</v>
      </c>
      <c r="C586">
        <v>100</v>
      </c>
      <c r="D586" t="str">
        <f>IFERROR(VLOOKUP(A586,Lookup!$A$2:$B$446,2,0),"")</f>
        <v/>
      </c>
      <c r="E586" s="3" t="str">
        <f t="shared" si="9"/>
        <v/>
      </c>
      <c r="F586" t="s">
        <v>2231</v>
      </c>
      <c r="G586" t="e">
        <v>#N/A</v>
      </c>
      <c r="H586" t="e">
        <v>#N/A</v>
      </c>
    </row>
    <row r="587" spans="1:8" x14ac:dyDescent="0.25">
      <c r="A587" t="s">
        <v>421</v>
      </c>
      <c r="B587" t="s">
        <v>1754</v>
      </c>
      <c r="C587">
        <v>100</v>
      </c>
      <c r="D587" t="str">
        <f>IFERROR(VLOOKUP(A587,Lookup!$A$2:$B$446,2,0),"")</f>
        <v/>
      </c>
      <c r="E587" s="3" t="str">
        <f t="shared" si="9"/>
        <v/>
      </c>
      <c r="F587" t="s">
        <v>2231</v>
      </c>
      <c r="G587" t="e">
        <v>#N/A</v>
      </c>
      <c r="H587" t="e">
        <v>#N/A</v>
      </c>
    </row>
    <row r="588" spans="1:8" x14ac:dyDescent="0.25">
      <c r="A588" t="s">
        <v>1755</v>
      </c>
      <c r="B588" t="s">
        <v>1756</v>
      </c>
      <c r="C588">
        <v>100</v>
      </c>
      <c r="D588" t="str">
        <f>IFERROR(VLOOKUP(A588,Lookup!$A$2:$B$446,2,0),"")</f>
        <v/>
      </c>
      <c r="E588" s="3" t="str">
        <f t="shared" si="9"/>
        <v/>
      </c>
      <c r="F588" t="s">
        <v>2231</v>
      </c>
      <c r="G588" t="e">
        <v>#N/A</v>
      </c>
      <c r="H588" t="e">
        <v>#N/A</v>
      </c>
    </row>
    <row r="589" spans="1:8" x14ac:dyDescent="0.25">
      <c r="A589" t="s">
        <v>561</v>
      </c>
      <c r="B589" t="s">
        <v>1757</v>
      </c>
      <c r="C589">
        <v>99.787875</v>
      </c>
      <c r="D589">
        <f>IFERROR(VLOOKUP(A589,Lookup!$A$2:$B$446,2,0),"")</f>
        <v>105</v>
      </c>
      <c r="E589" s="3">
        <f t="shared" si="9"/>
        <v>-5.2121250000000003</v>
      </c>
      <c r="F589" t="s">
        <v>2231</v>
      </c>
      <c r="G589" t="s">
        <v>2216</v>
      </c>
      <c r="H589" t="s">
        <v>2217</v>
      </c>
    </row>
    <row r="590" spans="1:8" x14ac:dyDescent="0.25">
      <c r="A590" t="s">
        <v>605</v>
      </c>
      <c r="B590" t="s">
        <v>1758</v>
      </c>
      <c r="C590">
        <v>107.76675</v>
      </c>
      <c r="D590">
        <f>IFERROR(VLOOKUP(A590,Lookup!$A$2:$B$446,2,0),"")</f>
        <v>120</v>
      </c>
      <c r="E590" s="3">
        <f t="shared" si="9"/>
        <v>-12.233249999999998</v>
      </c>
      <c r="F590" t="s">
        <v>2231</v>
      </c>
      <c r="G590" t="s">
        <v>2222</v>
      </c>
      <c r="H590" t="s">
        <v>2223</v>
      </c>
    </row>
    <row r="591" spans="1:8" x14ac:dyDescent="0.25">
      <c r="A591" t="s">
        <v>186</v>
      </c>
      <c r="B591" t="s">
        <v>1759</v>
      </c>
      <c r="C591">
        <v>99.078374999999994</v>
      </c>
      <c r="D591" t="str">
        <f>IFERROR(VLOOKUP(A591,Lookup!$A$2:$B$446,2,0),"")</f>
        <v/>
      </c>
      <c r="E591" s="3" t="str">
        <f t="shared" si="9"/>
        <v/>
      </c>
      <c r="F591" t="s">
        <v>2231</v>
      </c>
      <c r="G591" t="s">
        <v>2264</v>
      </c>
      <c r="H591" t="s">
        <v>2212</v>
      </c>
    </row>
    <row r="592" spans="1:8" x14ac:dyDescent="0.25">
      <c r="A592" t="s">
        <v>927</v>
      </c>
      <c r="B592" t="s">
        <v>1760</v>
      </c>
      <c r="C592">
        <v>103.31962499999997</v>
      </c>
      <c r="D592" t="str">
        <f>IFERROR(VLOOKUP(A592,Lookup!$A$2:$B$446,2,0),"")</f>
        <v/>
      </c>
      <c r="E592" s="3" t="str">
        <f t="shared" si="9"/>
        <v/>
      </c>
      <c r="F592" t="s">
        <v>2231</v>
      </c>
      <c r="G592" t="s">
        <v>2235</v>
      </c>
      <c r="H592" t="s">
        <v>2225</v>
      </c>
    </row>
    <row r="593" spans="1:8" x14ac:dyDescent="0.25">
      <c r="A593" t="s">
        <v>753</v>
      </c>
      <c r="B593" t="s">
        <v>1761</v>
      </c>
      <c r="C593">
        <v>113.454375</v>
      </c>
      <c r="D593">
        <f>IFERROR(VLOOKUP(A593,Lookup!$A$2:$B$446,2,0),"")</f>
        <v>180</v>
      </c>
      <c r="E593" s="3">
        <f t="shared" si="9"/>
        <v>-66.545625000000001</v>
      </c>
      <c r="F593" t="s">
        <v>2231</v>
      </c>
      <c r="G593" t="s">
        <v>2213</v>
      </c>
      <c r="H593" t="s">
        <v>2212</v>
      </c>
    </row>
    <row r="594" spans="1:8" x14ac:dyDescent="0.25">
      <c r="A594" t="s">
        <v>266</v>
      </c>
      <c r="B594" t="s">
        <v>1762</v>
      </c>
      <c r="C594">
        <v>108.80249999999999</v>
      </c>
      <c r="D594" t="str">
        <f>IFERROR(VLOOKUP(A594,Lookup!$A$2:$B$446,2,0),"")</f>
        <v/>
      </c>
      <c r="E594" s="3" t="str">
        <f t="shared" si="9"/>
        <v/>
      </c>
      <c r="F594" t="s">
        <v>2231</v>
      </c>
      <c r="G594" t="s">
        <v>2224</v>
      </c>
      <c r="H594" t="s">
        <v>2225</v>
      </c>
    </row>
    <row r="595" spans="1:8" x14ac:dyDescent="0.25">
      <c r="A595" t="s">
        <v>923</v>
      </c>
      <c r="B595" t="s">
        <v>1763</v>
      </c>
      <c r="C595">
        <v>105.255</v>
      </c>
      <c r="D595" t="str">
        <f>IFERROR(VLOOKUP(A595,Lookup!$A$2:$B$446,2,0),"")</f>
        <v/>
      </c>
      <c r="E595" s="3" t="str">
        <f t="shared" si="9"/>
        <v/>
      </c>
      <c r="F595" t="s">
        <v>2231</v>
      </c>
      <c r="G595" t="s">
        <v>2218</v>
      </c>
      <c r="H595" t="s">
        <v>2219</v>
      </c>
    </row>
    <row r="596" spans="1:8" x14ac:dyDescent="0.25">
      <c r="A596" t="s">
        <v>835</v>
      </c>
      <c r="B596" t="s">
        <v>1764</v>
      </c>
      <c r="C596">
        <v>107.655075</v>
      </c>
      <c r="D596">
        <f>IFERROR(VLOOKUP(A596,Lookup!$A$2:$B$446,2,0),"")</f>
        <v>120</v>
      </c>
      <c r="E596" s="3">
        <f t="shared" si="9"/>
        <v>-12.344925000000003</v>
      </c>
      <c r="F596" t="s">
        <v>2231</v>
      </c>
      <c r="G596" t="s">
        <v>2238</v>
      </c>
      <c r="H596" t="s">
        <v>2239</v>
      </c>
    </row>
    <row r="597" spans="1:8" x14ac:dyDescent="0.25">
      <c r="A597" t="s">
        <v>572</v>
      </c>
      <c r="B597" t="s">
        <v>1765</v>
      </c>
      <c r="C597">
        <v>112.40857500000001</v>
      </c>
      <c r="D597" t="str">
        <f>IFERROR(VLOOKUP(A597,Lookup!$A$2:$B$446,2,0),"")</f>
        <v/>
      </c>
      <c r="E597" s="3" t="str">
        <f t="shared" si="9"/>
        <v/>
      </c>
      <c r="F597" t="s">
        <v>2231</v>
      </c>
      <c r="G597" t="s">
        <v>2235</v>
      </c>
      <c r="H597" t="s">
        <v>2225</v>
      </c>
    </row>
    <row r="598" spans="1:8" x14ac:dyDescent="0.25">
      <c r="A598" t="s">
        <v>507</v>
      </c>
      <c r="B598" t="s">
        <v>1766</v>
      </c>
      <c r="C598">
        <v>106.072875</v>
      </c>
      <c r="D598">
        <f>IFERROR(VLOOKUP(A598,Lookup!$A$2:$B$446,2,0),"")</f>
        <v>132</v>
      </c>
      <c r="E598" s="3">
        <f t="shared" si="9"/>
        <v>-25.927125000000004</v>
      </c>
      <c r="F598" t="s">
        <v>2231</v>
      </c>
      <c r="G598" t="s">
        <v>2245</v>
      </c>
      <c r="H598" t="s">
        <v>2225</v>
      </c>
    </row>
    <row r="599" spans="1:8" x14ac:dyDescent="0.25">
      <c r="A599" t="s">
        <v>747</v>
      </c>
      <c r="B599" t="s">
        <v>1767</v>
      </c>
      <c r="C599">
        <v>104.0973</v>
      </c>
      <c r="D599" t="str">
        <f>IFERROR(VLOOKUP(A599,Lookup!$A$2:$B$446,2,0),"")</f>
        <v/>
      </c>
      <c r="E599" s="3" t="str">
        <f t="shared" si="9"/>
        <v/>
      </c>
      <c r="F599" t="s">
        <v>2231</v>
      </c>
      <c r="G599" t="s">
        <v>2230</v>
      </c>
      <c r="H599" t="s">
        <v>2219</v>
      </c>
    </row>
    <row r="600" spans="1:8" x14ac:dyDescent="0.25">
      <c r="A600" t="s">
        <v>150</v>
      </c>
      <c r="B600" t="s">
        <v>1768</v>
      </c>
      <c r="C600">
        <v>104.87625</v>
      </c>
      <c r="D600" t="str">
        <f>IFERROR(VLOOKUP(A600,Lookup!$A$2:$B$446,2,0),"")</f>
        <v/>
      </c>
      <c r="E600" s="3" t="str">
        <f t="shared" si="9"/>
        <v/>
      </c>
      <c r="F600" t="s">
        <v>2231</v>
      </c>
      <c r="G600" t="s">
        <v>2235</v>
      </c>
      <c r="H600" t="s">
        <v>2217</v>
      </c>
    </row>
    <row r="601" spans="1:8" x14ac:dyDescent="0.25">
      <c r="A601" t="s">
        <v>85</v>
      </c>
      <c r="B601" t="s">
        <v>1769</v>
      </c>
      <c r="C601">
        <v>109.393125</v>
      </c>
      <c r="D601" t="str">
        <f>IFERROR(VLOOKUP(A601,Lookup!$A$2:$B$446,2,0),"")</f>
        <v/>
      </c>
      <c r="E601" s="3" t="str">
        <f t="shared" si="9"/>
        <v/>
      </c>
      <c r="F601" t="s">
        <v>2231</v>
      </c>
      <c r="G601" t="s">
        <v>2235</v>
      </c>
      <c r="H601" t="s">
        <v>2217</v>
      </c>
    </row>
    <row r="602" spans="1:8" x14ac:dyDescent="0.25">
      <c r="A602" t="s">
        <v>384</v>
      </c>
      <c r="B602" t="s">
        <v>1770</v>
      </c>
      <c r="C602">
        <v>74.872500000000002</v>
      </c>
      <c r="D602" t="str">
        <f>IFERROR(VLOOKUP(A602,Lookup!$A$2:$B$446,2,0),"")</f>
        <v/>
      </c>
      <c r="E602" s="3" t="str">
        <f t="shared" si="9"/>
        <v/>
      </c>
      <c r="F602" t="s">
        <v>2231</v>
      </c>
      <c r="G602" t="s">
        <v>2230</v>
      </c>
      <c r="H602" t="s">
        <v>2219</v>
      </c>
    </row>
    <row r="603" spans="1:8" x14ac:dyDescent="0.25">
      <c r="A603" t="s">
        <v>167</v>
      </c>
      <c r="B603" t="s">
        <v>1771</v>
      </c>
      <c r="C603">
        <v>108.011025</v>
      </c>
      <c r="D603">
        <f>IFERROR(VLOOKUP(A603,Lookup!$A$2:$B$446,2,0),"")</f>
        <v>135</v>
      </c>
      <c r="E603" s="3">
        <f t="shared" si="9"/>
        <v>-26.988974999999996</v>
      </c>
      <c r="F603" t="s">
        <v>2231</v>
      </c>
      <c r="G603" t="s">
        <v>2222</v>
      </c>
      <c r="H603" t="s">
        <v>2223</v>
      </c>
    </row>
    <row r="604" spans="1:8" x14ac:dyDescent="0.25">
      <c r="A604" t="s">
        <v>50</v>
      </c>
      <c r="B604" t="s">
        <v>1772</v>
      </c>
      <c r="C604">
        <v>107.120025</v>
      </c>
      <c r="D604" t="str">
        <f>IFERROR(VLOOKUP(A604,Lookup!$A$2:$B$446,2,0),"")</f>
        <v/>
      </c>
      <c r="E604" s="3" t="str">
        <f t="shared" si="9"/>
        <v/>
      </c>
      <c r="F604" t="s">
        <v>2231</v>
      </c>
      <c r="G604" t="s">
        <v>2220</v>
      </c>
      <c r="H604" t="s">
        <v>2221</v>
      </c>
    </row>
    <row r="605" spans="1:8" x14ac:dyDescent="0.25">
      <c r="A605" t="s">
        <v>422</v>
      </c>
      <c r="B605" t="s">
        <v>1773</v>
      </c>
      <c r="C605">
        <v>109.57665</v>
      </c>
      <c r="D605">
        <f>IFERROR(VLOOKUP(A605,Lookup!$A$2:$B$446,2,0),"")</f>
        <v>110</v>
      </c>
      <c r="E605" s="3">
        <f t="shared" si="9"/>
        <v>-0.42334999999999923</v>
      </c>
      <c r="F605" t="s">
        <v>2231</v>
      </c>
      <c r="G605" t="s">
        <v>2230</v>
      </c>
      <c r="H605" t="s">
        <v>2219</v>
      </c>
    </row>
    <row r="606" spans="1:8" x14ac:dyDescent="0.25">
      <c r="A606" t="s">
        <v>1030</v>
      </c>
      <c r="B606" t="s">
        <v>1774</v>
      </c>
      <c r="C606">
        <v>97.077750000000009</v>
      </c>
      <c r="D606">
        <f>IFERROR(VLOOKUP(A606,Lookup!$A$2:$B$446,2,0),"")</f>
        <v>100</v>
      </c>
      <c r="E606" s="3">
        <f t="shared" si="9"/>
        <v>-2.9222499999999911</v>
      </c>
      <c r="F606" t="s">
        <v>2231</v>
      </c>
      <c r="G606" t="s">
        <v>2216</v>
      </c>
      <c r="H606" t="s">
        <v>2217</v>
      </c>
    </row>
    <row r="607" spans="1:8" x14ac:dyDescent="0.25">
      <c r="A607" t="s">
        <v>501</v>
      </c>
      <c r="B607" t="s">
        <v>1775</v>
      </c>
      <c r="C607">
        <v>111.5376</v>
      </c>
      <c r="D607" t="str">
        <f>IFERROR(VLOOKUP(A607,Lookup!$A$2:$B$446,2,0),"")</f>
        <v/>
      </c>
      <c r="E607" s="3" t="str">
        <f t="shared" si="9"/>
        <v/>
      </c>
      <c r="F607" t="s">
        <v>2231</v>
      </c>
      <c r="G607" t="s">
        <v>2266</v>
      </c>
      <c r="H607" t="s">
        <v>2217</v>
      </c>
    </row>
    <row r="608" spans="1:8" x14ac:dyDescent="0.25">
      <c r="A608" t="s">
        <v>1139</v>
      </c>
      <c r="B608" t="s">
        <v>1776</v>
      </c>
      <c r="C608">
        <v>96.525000000000006</v>
      </c>
      <c r="D608" t="str">
        <f>IFERROR(VLOOKUP(A608,Lookup!$A$2:$B$446,2,0),"")</f>
        <v/>
      </c>
      <c r="E608" s="3" t="str">
        <f t="shared" si="9"/>
        <v/>
      </c>
      <c r="F608" t="s">
        <v>2231</v>
      </c>
      <c r="G608" t="s">
        <v>2267</v>
      </c>
      <c r="H608" t="s">
        <v>2219</v>
      </c>
    </row>
    <row r="609" spans="1:8" x14ac:dyDescent="0.25">
      <c r="A609" t="s">
        <v>778</v>
      </c>
      <c r="B609" t="s">
        <v>1777</v>
      </c>
      <c r="C609">
        <v>103.9554</v>
      </c>
      <c r="D609" t="str">
        <f>IFERROR(VLOOKUP(A609,Lookup!$A$2:$B$446,2,0),"")</f>
        <v/>
      </c>
      <c r="E609" s="3" t="str">
        <f t="shared" si="9"/>
        <v/>
      </c>
      <c r="F609" t="s">
        <v>2231</v>
      </c>
      <c r="G609" t="s">
        <v>2218</v>
      </c>
      <c r="H609" t="s">
        <v>2219</v>
      </c>
    </row>
    <row r="610" spans="1:8" x14ac:dyDescent="0.25">
      <c r="A610" t="s">
        <v>1000</v>
      </c>
      <c r="B610" t="s">
        <v>1778</v>
      </c>
      <c r="C610">
        <v>95.682299999999998</v>
      </c>
      <c r="D610" t="str">
        <f>IFERROR(VLOOKUP(A610,Lookup!$A$2:$B$446,2,0),"")</f>
        <v/>
      </c>
      <c r="E610" s="3" t="str">
        <f t="shared" si="9"/>
        <v/>
      </c>
      <c r="F610" t="s">
        <v>2231</v>
      </c>
      <c r="G610" t="s">
        <v>2262</v>
      </c>
      <c r="H610" t="s">
        <v>2212</v>
      </c>
    </row>
    <row r="611" spans="1:8" x14ac:dyDescent="0.25">
      <c r="A611" t="s">
        <v>234</v>
      </c>
      <c r="B611" t="s">
        <v>1779</v>
      </c>
      <c r="C611">
        <v>106.4256</v>
      </c>
      <c r="D611">
        <f>IFERROR(VLOOKUP(A611,Lookup!$A$2:$B$446,2,0),"")</f>
        <v>136</v>
      </c>
      <c r="E611" s="3">
        <f t="shared" si="9"/>
        <v>-29.574399999999997</v>
      </c>
      <c r="F611" t="s">
        <v>2231</v>
      </c>
      <c r="G611" t="s">
        <v>2213</v>
      </c>
      <c r="H611" t="s">
        <v>2212</v>
      </c>
    </row>
    <row r="612" spans="1:8" x14ac:dyDescent="0.25">
      <c r="A612" t="s">
        <v>313</v>
      </c>
      <c r="B612" t="s">
        <v>1780</v>
      </c>
      <c r="C612">
        <v>101.72790000000001</v>
      </c>
      <c r="D612" t="str">
        <f>IFERROR(VLOOKUP(A612,Lookup!$A$2:$B$446,2,0),"")</f>
        <v/>
      </c>
      <c r="E612" s="3" t="str">
        <f t="shared" si="9"/>
        <v/>
      </c>
      <c r="F612" t="s">
        <v>2231</v>
      </c>
      <c r="G612" t="s">
        <v>2218</v>
      </c>
      <c r="H612" t="s">
        <v>2219</v>
      </c>
    </row>
    <row r="613" spans="1:8" x14ac:dyDescent="0.25">
      <c r="A613" t="s">
        <v>695</v>
      </c>
      <c r="B613" t="s">
        <v>1781</v>
      </c>
      <c r="C613">
        <v>113.745</v>
      </c>
      <c r="D613" t="str">
        <f>IFERROR(VLOOKUP(A613,Lookup!$A$2:$B$446,2,0),"")</f>
        <v/>
      </c>
      <c r="E613" s="3" t="str">
        <f t="shared" si="9"/>
        <v/>
      </c>
      <c r="F613" t="s">
        <v>2231</v>
      </c>
      <c r="G613" t="s">
        <v>2218</v>
      </c>
      <c r="H613" t="s">
        <v>2219</v>
      </c>
    </row>
    <row r="614" spans="1:8" x14ac:dyDescent="0.25">
      <c r="A614" t="s">
        <v>506</v>
      </c>
      <c r="B614" t="s">
        <v>1782</v>
      </c>
      <c r="C614">
        <v>119.77477499999998</v>
      </c>
      <c r="D614">
        <f>IFERROR(VLOOKUP(A614,Lookup!$A$2:$B$446,2,0),"")</f>
        <v>90</v>
      </c>
      <c r="E614" s="3">
        <f t="shared" si="9"/>
        <v>29.774774999999977</v>
      </c>
      <c r="F614" t="s">
        <v>2231</v>
      </c>
      <c r="G614" t="s">
        <v>2216</v>
      </c>
      <c r="H614" t="s">
        <v>2217</v>
      </c>
    </row>
    <row r="615" spans="1:8" x14ac:dyDescent="0.25">
      <c r="A615" t="s">
        <v>49</v>
      </c>
      <c r="B615" t="s">
        <v>1783</v>
      </c>
      <c r="C615">
        <v>105.495</v>
      </c>
      <c r="D615">
        <f>IFERROR(VLOOKUP(A615,Lookup!$A$2:$B$446,2,0),"")</f>
        <v>140</v>
      </c>
      <c r="E615" s="3">
        <f t="shared" si="9"/>
        <v>-34.504999999999995</v>
      </c>
      <c r="F615" t="s">
        <v>2231</v>
      </c>
      <c r="G615" t="s">
        <v>2245</v>
      </c>
      <c r="H615" t="s">
        <v>2225</v>
      </c>
    </row>
    <row r="616" spans="1:8" x14ac:dyDescent="0.25">
      <c r="A616" t="s">
        <v>1124</v>
      </c>
      <c r="B616" t="s">
        <v>1784</v>
      </c>
      <c r="C616">
        <v>161.4975</v>
      </c>
      <c r="D616">
        <f>IFERROR(VLOOKUP(A616,Lookup!$A$2:$B$446,2,0),"")</f>
        <v>208</v>
      </c>
      <c r="E616" s="3">
        <f t="shared" si="9"/>
        <v>-46.502499999999998</v>
      </c>
      <c r="F616" t="s">
        <v>2231</v>
      </c>
      <c r="G616" t="s">
        <v>2213</v>
      </c>
      <c r="H616" t="s">
        <v>2212</v>
      </c>
    </row>
    <row r="617" spans="1:8" x14ac:dyDescent="0.25">
      <c r="A617" t="s">
        <v>318</v>
      </c>
      <c r="B617" t="s">
        <v>1785</v>
      </c>
      <c r="C617">
        <v>109.07842499999998</v>
      </c>
      <c r="D617" t="str">
        <f>IFERROR(VLOOKUP(A617,Lookup!$A$2:$B$446,2,0),"")</f>
        <v/>
      </c>
      <c r="E617" s="3" t="str">
        <f t="shared" si="9"/>
        <v/>
      </c>
      <c r="F617" t="s">
        <v>2268</v>
      </c>
      <c r="G617" t="s">
        <v>2251</v>
      </c>
      <c r="H617" t="s">
        <v>2212</v>
      </c>
    </row>
    <row r="618" spans="1:8" x14ac:dyDescent="0.25">
      <c r="A618" t="s">
        <v>787</v>
      </c>
      <c r="B618" t="s">
        <v>1786</v>
      </c>
      <c r="C618">
        <v>97.5321</v>
      </c>
      <c r="D618" t="str">
        <f>IFERROR(VLOOKUP(A618,Lookup!$A$2:$B$446,2,0),"")</f>
        <v/>
      </c>
      <c r="E618" s="3" t="str">
        <f t="shared" si="9"/>
        <v/>
      </c>
      <c r="F618" t="s">
        <v>2268</v>
      </c>
      <c r="G618" t="s">
        <v>2218</v>
      </c>
      <c r="H618" t="s">
        <v>2219</v>
      </c>
    </row>
    <row r="619" spans="1:8" x14ac:dyDescent="0.25">
      <c r="A619" t="s">
        <v>930</v>
      </c>
      <c r="B619" t="s">
        <v>1787</v>
      </c>
      <c r="C619">
        <v>98.960924999999989</v>
      </c>
      <c r="D619">
        <f>IFERROR(VLOOKUP(A619,Lookup!$A$2:$B$446,2,0),"")</f>
        <v>75</v>
      </c>
      <c r="E619" s="3">
        <f t="shared" si="9"/>
        <v>23.960924999999989</v>
      </c>
      <c r="F619" t="s">
        <v>2268</v>
      </c>
      <c r="G619" t="s">
        <v>2216</v>
      </c>
      <c r="H619" t="s">
        <v>2217</v>
      </c>
    </row>
    <row r="620" spans="1:8" x14ac:dyDescent="0.25">
      <c r="A620" t="s">
        <v>802</v>
      </c>
      <c r="B620" t="s">
        <v>1788</v>
      </c>
      <c r="C620">
        <v>108.834</v>
      </c>
      <c r="D620" t="str">
        <f>IFERROR(VLOOKUP(A620,Lookup!$A$2:$B$446,2,0),"")</f>
        <v/>
      </c>
      <c r="E620" s="3" t="str">
        <f t="shared" si="9"/>
        <v/>
      </c>
      <c r="F620" t="s">
        <v>2268</v>
      </c>
      <c r="G620" t="s">
        <v>2218</v>
      </c>
      <c r="H620" t="s">
        <v>2219</v>
      </c>
    </row>
    <row r="621" spans="1:8" x14ac:dyDescent="0.25">
      <c r="A621" t="s">
        <v>211</v>
      </c>
      <c r="B621" t="s">
        <v>1789</v>
      </c>
      <c r="C621">
        <v>107.202675</v>
      </c>
      <c r="D621">
        <f>IFERROR(VLOOKUP(A621,Lookup!$A$2:$B$446,2,0),"")</f>
        <v>128</v>
      </c>
      <c r="E621" s="3">
        <f t="shared" si="9"/>
        <v>-20.797325000000001</v>
      </c>
      <c r="F621" t="s">
        <v>2268</v>
      </c>
      <c r="G621" t="s">
        <v>2218</v>
      </c>
      <c r="H621" t="s">
        <v>2219</v>
      </c>
    </row>
    <row r="622" spans="1:8" x14ac:dyDescent="0.25">
      <c r="A622" t="s">
        <v>822</v>
      </c>
      <c r="B622" t="s">
        <v>1790</v>
      </c>
      <c r="C622">
        <v>98.490000000000009</v>
      </c>
      <c r="D622" t="str">
        <f>IFERROR(VLOOKUP(A622,Lookup!$A$2:$B$446,2,0),"")</f>
        <v/>
      </c>
      <c r="E622" s="3" t="str">
        <f t="shared" si="9"/>
        <v/>
      </c>
      <c r="F622" t="s">
        <v>2268</v>
      </c>
      <c r="G622" t="s">
        <v>2224</v>
      </c>
      <c r="H622" t="s">
        <v>2225</v>
      </c>
    </row>
    <row r="623" spans="1:8" x14ac:dyDescent="0.25">
      <c r="A623" t="s">
        <v>308</v>
      </c>
      <c r="B623" t="s">
        <v>1791</v>
      </c>
      <c r="C623">
        <v>93.786000000000016</v>
      </c>
      <c r="D623" t="str">
        <f>IFERROR(VLOOKUP(A623,Lookup!$A$2:$B$446,2,0),"")</f>
        <v/>
      </c>
      <c r="E623" s="3" t="str">
        <f t="shared" si="9"/>
        <v/>
      </c>
      <c r="F623" t="s">
        <v>2268</v>
      </c>
      <c r="G623" t="s">
        <v>2245</v>
      </c>
      <c r="H623" t="s">
        <v>2225</v>
      </c>
    </row>
    <row r="624" spans="1:8" x14ac:dyDescent="0.25">
      <c r="A624" t="s">
        <v>1033</v>
      </c>
      <c r="B624" t="s">
        <v>1792</v>
      </c>
      <c r="C624">
        <v>105.877425</v>
      </c>
      <c r="D624" t="str">
        <f>IFERROR(VLOOKUP(A624,Lookup!$A$2:$B$446,2,0),"")</f>
        <v/>
      </c>
      <c r="E624" s="3" t="str">
        <f t="shared" si="9"/>
        <v/>
      </c>
      <c r="F624" t="s">
        <v>2268</v>
      </c>
      <c r="G624" t="s">
        <v>2230</v>
      </c>
      <c r="H624" t="s">
        <v>2219</v>
      </c>
    </row>
    <row r="625" spans="1:8" x14ac:dyDescent="0.25">
      <c r="A625" t="s">
        <v>429</v>
      </c>
      <c r="B625" t="s">
        <v>1793</v>
      </c>
      <c r="C625">
        <v>103.20869999999999</v>
      </c>
      <c r="D625" t="str">
        <f>IFERROR(VLOOKUP(A625,Lookup!$A$2:$B$446,2,0),"")</f>
        <v/>
      </c>
      <c r="E625" s="3" t="str">
        <f t="shared" si="9"/>
        <v/>
      </c>
      <c r="F625" t="s">
        <v>2268</v>
      </c>
      <c r="G625" t="s">
        <v>2245</v>
      </c>
      <c r="H625" t="s">
        <v>2225</v>
      </c>
    </row>
    <row r="626" spans="1:8" x14ac:dyDescent="0.25">
      <c r="A626" t="s">
        <v>365</v>
      </c>
      <c r="B626" t="s">
        <v>1794</v>
      </c>
      <c r="C626">
        <v>97.402500000000003</v>
      </c>
      <c r="D626" t="str">
        <f>IFERROR(VLOOKUP(A626,Lookup!$A$2:$B$446,2,0),"")</f>
        <v/>
      </c>
      <c r="E626" s="3" t="str">
        <f t="shared" si="9"/>
        <v/>
      </c>
      <c r="F626" t="s">
        <v>2268</v>
      </c>
      <c r="G626" t="s">
        <v>2218</v>
      </c>
      <c r="H626" t="s">
        <v>2219</v>
      </c>
    </row>
    <row r="627" spans="1:8" x14ac:dyDescent="0.25">
      <c r="A627" t="s">
        <v>276</v>
      </c>
      <c r="B627" t="s">
        <v>1795</v>
      </c>
      <c r="C627">
        <v>107.871825</v>
      </c>
      <c r="D627">
        <f>IFERROR(VLOOKUP(A627,Lookup!$A$2:$B$446,2,0),"")</f>
        <v>120</v>
      </c>
      <c r="E627" s="3">
        <f t="shared" si="9"/>
        <v>-12.128174999999999</v>
      </c>
      <c r="F627" t="s">
        <v>2268</v>
      </c>
      <c r="G627" t="s">
        <v>2238</v>
      </c>
      <c r="H627" t="s">
        <v>2239</v>
      </c>
    </row>
    <row r="628" spans="1:8" x14ac:dyDescent="0.25">
      <c r="A628" t="s">
        <v>1110</v>
      </c>
      <c r="B628" t="s">
        <v>1796</v>
      </c>
      <c r="C628">
        <v>92.812500000000014</v>
      </c>
      <c r="D628" t="str">
        <f>IFERROR(VLOOKUP(A628,Lookup!$A$2:$B$446,2,0),"")</f>
        <v/>
      </c>
      <c r="E628" s="3" t="str">
        <f t="shared" si="9"/>
        <v/>
      </c>
      <c r="F628" t="s">
        <v>2268</v>
      </c>
      <c r="G628" t="s">
        <v>2214</v>
      </c>
      <c r="H628" t="s">
        <v>2215</v>
      </c>
    </row>
    <row r="629" spans="1:8" x14ac:dyDescent="0.25">
      <c r="A629" t="s">
        <v>844</v>
      </c>
      <c r="B629" t="s">
        <v>1797</v>
      </c>
      <c r="C629">
        <v>94.355100000000007</v>
      </c>
      <c r="D629" t="str">
        <f>IFERROR(VLOOKUP(A629,Lookup!$A$2:$B$446,2,0),"")</f>
        <v/>
      </c>
      <c r="E629" s="3" t="str">
        <f t="shared" si="9"/>
        <v/>
      </c>
      <c r="F629" t="s">
        <v>2268</v>
      </c>
      <c r="G629" t="s">
        <v>2218</v>
      </c>
      <c r="H629" t="s">
        <v>2219</v>
      </c>
    </row>
    <row r="630" spans="1:8" x14ac:dyDescent="0.25">
      <c r="A630" t="s">
        <v>1140</v>
      </c>
      <c r="B630" t="s">
        <v>1798</v>
      </c>
      <c r="C630">
        <v>91.847250000000003</v>
      </c>
      <c r="D630" t="str">
        <f>IFERROR(VLOOKUP(A630,Lookup!$A$2:$B$446,2,0),"")</f>
        <v/>
      </c>
      <c r="E630" s="3" t="str">
        <f t="shared" si="9"/>
        <v/>
      </c>
      <c r="F630" t="s">
        <v>2268</v>
      </c>
      <c r="G630" t="s">
        <v>2267</v>
      </c>
      <c r="H630" t="s">
        <v>2219</v>
      </c>
    </row>
    <row r="631" spans="1:8" x14ac:dyDescent="0.25">
      <c r="A631" t="s">
        <v>824</v>
      </c>
      <c r="B631" t="s">
        <v>1799</v>
      </c>
      <c r="C631">
        <v>95.493749999999991</v>
      </c>
      <c r="D631">
        <f>IFERROR(VLOOKUP(A631,Lookup!$A$2:$B$446,2,0),"")</f>
        <v>144</v>
      </c>
      <c r="E631" s="3">
        <f t="shared" si="9"/>
        <v>-48.506250000000009</v>
      </c>
      <c r="F631" t="s">
        <v>2268</v>
      </c>
      <c r="G631" t="s">
        <v>2213</v>
      </c>
      <c r="H631" t="s">
        <v>2212</v>
      </c>
    </row>
    <row r="632" spans="1:8" x14ac:dyDescent="0.25">
      <c r="A632" t="s">
        <v>505</v>
      </c>
      <c r="B632" t="s">
        <v>1800</v>
      </c>
      <c r="C632">
        <v>103.5</v>
      </c>
      <c r="D632">
        <f>IFERROR(VLOOKUP(A632,Lookup!$A$2:$B$446,2,0),"")</f>
        <v>136</v>
      </c>
      <c r="E632" s="3">
        <f t="shared" si="9"/>
        <v>-32.5</v>
      </c>
      <c r="F632" t="s">
        <v>2268</v>
      </c>
      <c r="G632" t="s">
        <v>2213</v>
      </c>
      <c r="H632" t="s">
        <v>2212</v>
      </c>
    </row>
    <row r="633" spans="1:8" x14ac:dyDescent="0.25">
      <c r="A633" t="s">
        <v>668</v>
      </c>
      <c r="B633" t="s">
        <v>1801</v>
      </c>
      <c r="C633">
        <v>120.9837</v>
      </c>
      <c r="D633" t="str">
        <f>IFERROR(VLOOKUP(A633,Lookup!$A$2:$B$446,2,0),"")</f>
        <v/>
      </c>
      <c r="E633" s="3" t="str">
        <f t="shared" si="9"/>
        <v/>
      </c>
      <c r="F633" t="s">
        <v>2268</v>
      </c>
      <c r="G633" t="s">
        <v>2220</v>
      </c>
      <c r="H633" t="s">
        <v>2221</v>
      </c>
    </row>
    <row r="634" spans="1:8" x14ac:dyDescent="0.25">
      <c r="A634" t="s">
        <v>989</v>
      </c>
      <c r="B634" t="s">
        <v>1802</v>
      </c>
      <c r="C634">
        <v>99.761025000000004</v>
      </c>
      <c r="D634" t="str">
        <f>IFERROR(VLOOKUP(A634,Lookup!$A$2:$B$446,2,0),"")</f>
        <v/>
      </c>
      <c r="E634" s="3" t="str">
        <f t="shared" si="9"/>
        <v/>
      </c>
      <c r="F634" t="s">
        <v>2268</v>
      </c>
      <c r="G634" t="s">
        <v>2220</v>
      </c>
      <c r="H634" t="s">
        <v>2221</v>
      </c>
    </row>
    <row r="635" spans="1:8" x14ac:dyDescent="0.25">
      <c r="A635" t="s">
        <v>1096</v>
      </c>
      <c r="B635" t="s">
        <v>1803</v>
      </c>
      <c r="C635">
        <v>90.886125000000007</v>
      </c>
      <c r="D635" t="str">
        <f>IFERROR(VLOOKUP(A635,Lookup!$A$2:$B$446,2,0),"")</f>
        <v/>
      </c>
      <c r="E635" s="3" t="str">
        <f t="shared" si="9"/>
        <v/>
      </c>
      <c r="F635" t="s">
        <v>2268</v>
      </c>
      <c r="G635" t="s">
        <v>2234</v>
      </c>
      <c r="H635" t="s">
        <v>2225</v>
      </c>
    </row>
    <row r="636" spans="1:8" x14ac:dyDescent="0.25">
      <c r="A636" t="s">
        <v>1018</v>
      </c>
      <c r="B636" t="s">
        <v>1804</v>
      </c>
      <c r="C636">
        <v>107.25</v>
      </c>
      <c r="D636" t="str">
        <f>IFERROR(VLOOKUP(A636,Lookup!$A$2:$B$446,2,0),"")</f>
        <v/>
      </c>
      <c r="E636" s="3" t="str">
        <f t="shared" si="9"/>
        <v/>
      </c>
      <c r="F636" t="s">
        <v>2268</v>
      </c>
      <c r="G636" t="s">
        <v>2255</v>
      </c>
      <c r="H636" t="s">
        <v>2256</v>
      </c>
    </row>
    <row r="637" spans="1:8" x14ac:dyDescent="0.25">
      <c r="A637" t="s">
        <v>1089</v>
      </c>
      <c r="B637" t="s">
        <v>1805</v>
      </c>
      <c r="C637">
        <v>90.67987500000001</v>
      </c>
      <c r="D637" t="str">
        <f>IFERROR(VLOOKUP(A637,Lookup!$A$2:$B$446,2,0),"")</f>
        <v/>
      </c>
      <c r="E637" s="3" t="str">
        <f t="shared" si="9"/>
        <v/>
      </c>
      <c r="F637" t="s">
        <v>2268</v>
      </c>
      <c r="G637" t="s">
        <v>2234</v>
      </c>
      <c r="H637" t="s">
        <v>2225</v>
      </c>
    </row>
    <row r="638" spans="1:8" x14ac:dyDescent="0.25">
      <c r="A638" t="s">
        <v>757</v>
      </c>
      <c r="B638" t="s">
        <v>1806</v>
      </c>
      <c r="C638">
        <v>95.677499999999995</v>
      </c>
      <c r="D638">
        <f>IFERROR(VLOOKUP(A638,Lookup!$A$2:$B$446,2,0),"")</f>
        <v>110</v>
      </c>
      <c r="E638" s="3">
        <f t="shared" si="9"/>
        <v>-14.322500000000005</v>
      </c>
      <c r="F638" t="s">
        <v>2268</v>
      </c>
      <c r="G638" t="s">
        <v>2218</v>
      </c>
      <c r="H638" t="s">
        <v>2219</v>
      </c>
    </row>
    <row r="639" spans="1:8" x14ac:dyDescent="0.25">
      <c r="A639" t="s">
        <v>334</v>
      </c>
      <c r="B639" t="s">
        <v>1807</v>
      </c>
      <c r="C639">
        <v>92.389874999999989</v>
      </c>
      <c r="D639" t="str">
        <f>IFERROR(VLOOKUP(A639,Lookup!$A$2:$B$446,2,0),"")</f>
        <v/>
      </c>
      <c r="E639" s="3" t="str">
        <f t="shared" si="9"/>
        <v/>
      </c>
      <c r="F639" t="s">
        <v>2268</v>
      </c>
      <c r="G639" t="s">
        <v>2238</v>
      </c>
      <c r="H639" t="s">
        <v>2239</v>
      </c>
    </row>
    <row r="640" spans="1:8" x14ac:dyDescent="0.25">
      <c r="A640" t="s">
        <v>1072</v>
      </c>
      <c r="B640" t="s">
        <v>1808</v>
      </c>
      <c r="C640">
        <v>95.647500000000008</v>
      </c>
      <c r="D640">
        <f>IFERROR(VLOOKUP(A640,Lookup!$A$2:$B$446,2,0),"")</f>
        <v>104</v>
      </c>
      <c r="E640" s="3">
        <f t="shared" si="9"/>
        <v>-8.352499999999992</v>
      </c>
      <c r="F640" t="s">
        <v>2268</v>
      </c>
      <c r="G640" t="s">
        <v>2238</v>
      </c>
      <c r="H640" t="s">
        <v>2239</v>
      </c>
    </row>
    <row r="641" spans="1:8" x14ac:dyDescent="0.25">
      <c r="A641" t="s">
        <v>726</v>
      </c>
      <c r="B641" t="s">
        <v>1809</v>
      </c>
      <c r="C641">
        <v>96.057150000000007</v>
      </c>
      <c r="D641">
        <f>IFERROR(VLOOKUP(A641,Lookup!$A$2:$B$446,2,0),"")</f>
        <v>90</v>
      </c>
      <c r="E641" s="3">
        <f t="shared" si="9"/>
        <v>6.0571500000000071</v>
      </c>
      <c r="F641" t="s">
        <v>2268</v>
      </c>
      <c r="G641" t="s">
        <v>2216</v>
      </c>
      <c r="H641" t="s">
        <v>2217</v>
      </c>
    </row>
    <row r="642" spans="1:8" x14ac:dyDescent="0.25">
      <c r="A642" t="s">
        <v>693</v>
      </c>
      <c r="B642" t="s">
        <v>1810</v>
      </c>
      <c r="C642">
        <v>87.877499999999998</v>
      </c>
      <c r="D642" t="str">
        <f>IFERROR(VLOOKUP(A642,Lookup!$A$2:$B$446,2,0),"")</f>
        <v/>
      </c>
      <c r="E642" s="3" t="str">
        <f t="shared" si="9"/>
        <v/>
      </c>
      <c r="F642" t="s">
        <v>2268</v>
      </c>
      <c r="G642" t="s">
        <v>2218</v>
      </c>
      <c r="H642" t="s">
        <v>2219</v>
      </c>
    </row>
    <row r="643" spans="1:8" x14ac:dyDescent="0.25">
      <c r="A643" t="s">
        <v>242</v>
      </c>
      <c r="B643" t="s">
        <v>1811</v>
      </c>
      <c r="C643">
        <v>100.42830000000001</v>
      </c>
      <c r="D643" t="str">
        <f>IFERROR(VLOOKUP(A643,Lookup!$A$2:$B$446,2,0),"")</f>
        <v/>
      </c>
      <c r="E643" s="3" t="str">
        <f t="shared" si="9"/>
        <v/>
      </c>
      <c r="F643" t="s">
        <v>2268</v>
      </c>
      <c r="G643" t="s">
        <v>2220</v>
      </c>
      <c r="H643" t="s">
        <v>2221</v>
      </c>
    </row>
    <row r="644" spans="1:8" x14ac:dyDescent="0.25">
      <c r="A644" t="s">
        <v>900</v>
      </c>
      <c r="B644" t="s">
        <v>1812</v>
      </c>
      <c r="C644">
        <v>92.56004999999999</v>
      </c>
      <c r="D644">
        <f>IFERROR(VLOOKUP(A644,Lookup!$A$2:$B$446,2,0),"")</f>
        <v>75</v>
      </c>
      <c r="E644" s="3">
        <f t="shared" ref="E644:E707" si="10">IFERROR(C644-D644,"")</f>
        <v>17.56004999999999</v>
      </c>
      <c r="F644" t="s">
        <v>2268</v>
      </c>
      <c r="G644" t="s">
        <v>2216</v>
      </c>
      <c r="H644" t="s">
        <v>2217</v>
      </c>
    </row>
    <row r="645" spans="1:8" x14ac:dyDescent="0.25">
      <c r="A645" t="s">
        <v>529</v>
      </c>
      <c r="B645" t="s">
        <v>1813</v>
      </c>
      <c r="C645">
        <v>89.64862500000001</v>
      </c>
      <c r="D645" t="str">
        <f>IFERROR(VLOOKUP(A645,Lookup!$A$2:$B$446,2,0),"")</f>
        <v/>
      </c>
      <c r="E645" s="3" t="str">
        <f t="shared" si="10"/>
        <v/>
      </c>
      <c r="F645" t="s">
        <v>2268</v>
      </c>
      <c r="G645" t="s">
        <v>2245</v>
      </c>
      <c r="H645" t="s">
        <v>2225</v>
      </c>
    </row>
    <row r="646" spans="1:8" x14ac:dyDescent="0.25">
      <c r="A646" t="s">
        <v>1027</v>
      </c>
      <c r="B646" t="s">
        <v>1814</v>
      </c>
      <c r="C646">
        <v>89.582625000000007</v>
      </c>
      <c r="D646">
        <f>IFERROR(VLOOKUP(A646,Lookup!$A$2:$B$446,2,0),"")</f>
        <v>150</v>
      </c>
      <c r="E646" s="3">
        <f t="shared" si="10"/>
        <v>-60.417374999999993</v>
      </c>
      <c r="F646" t="s">
        <v>2268</v>
      </c>
      <c r="G646" t="s">
        <v>2222</v>
      </c>
      <c r="H646" t="s">
        <v>2223</v>
      </c>
    </row>
    <row r="647" spans="1:8" x14ac:dyDescent="0.25">
      <c r="A647" t="s">
        <v>954</v>
      </c>
      <c r="B647" t="s">
        <v>1815</v>
      </c>
      <c r="C647">
        <v>94.429574999999986</v>
      </c>
      <c r="D647">
        <f>IFERROR(VLOOKUP(A647,Lookup!$A$2:$B$446,2,0),"")</f>
        <v>104</v>
      </c>
      <c r="E647" s="3">
        <f t="shared" si="10"/>
        <v>-9.5704250000000144</v>
      </c>
      <c r="F647" t="s">
        <v>2268</v>
      </c>
      <c r="G647" t="s">
        <v>2238</v>
      </c>
      <c r="H647" t="s">
        <v>2239</v>
      </c>
    </row>
    <row r="648" spans="1:8" x14ac:dyDescent="0.25">
      <c r="A648" t="s">
        <v>264</v>
      </c>
      <c r="B648" t="s">
        <v>1816</v>
      </c>
      <c r="C648">
        <v>96.622500000000002</v>
      </c>
      <c r="D648" t="str">
        <f>IFERROR(VLOOKUP(A648,Lookup!$A$2:$B$446,2,0),"")</f>
        <v/>
      </c>
      <c r="E648" s="3" t="str">
        <f t="shared" si="10"/>
        <v/>
      </c>
      <c r="F648" t="s">
        <v>2268</v>
      </c>
      <c r="G648" t="s">
        <v>2218</v>
      </c>
      <c r="H648" t="s">
        <v>2219</v>
      </c>
    </row>
    <row r="649" spans="1:8" x14ac:dyDescent="0.25">
      <c r="A649" t="s">
        <v>531</v>
      </c>
      <c r="B649" t="s">
        <v>1817</v>
      </c>
      <c r="C649">
        <v>91.902675000000002</v>
      </c>
      <c r="D649" t="str">
        <f>IFERROR(VLOOKUP(A649,Lookup!$A$2:$B$446,2,0),"")</f>
        <v/>
      </c>
      <c r="E649" s="3" t="str">
        <f t="shared" si="10"/>
        <v/>
      </c>
      <c r="F649" t="s">
        <v>2268</v>
      </c>
      <c r="G649" t="s">
        <v>2220</v>
      </c>
      <c r="H649" t="s">
        <v>2221</v>
      </c>
    </row>
    <row r="650" spans="1:8" x14ac:dyDescent="0.25">
      <c r="A650" t="s">
        <v>975</v>
      </c>
      <c r="B650" t="s">
        <v>1818</v>
      </c>
      <c r="C650">
        <v>93.529499999999999</v>
      </c>
      <c r="D650" t="str">
        <f>IFERROR(VLOOKUP(A650,Lookup!$A$2:$B$446,2,0),"")</f>
        <v/>
      </c>
      <c r="E650" s="3" t="str">
        <f t="shared" si="10"/>
        <v/>
      </c>
      <c r="F650" t="s">
        <v>2268</v>
      </c>
      <c r="G650" t="s">
        <v>2220</v>
      </c>
      <c r="H650" t="s">
        <v>2221</v>
      </c>
    </row>
    <row r="651" spans="1:8" x14ac:dyDescent="0.25">
      <c r="A651" t="s">
        <v>1819</v>
      </c>
      <c r="B651" t="s">
        <v>1820</v>
      </c>
      <c r="C651">
        <v>87.879600000000011</v>
      </c>
      <c r="D651" t="str">
        <f>IFERROR(VLOOKUP(A651,Lookup!$A$2:$B$446,2,0),"")</f>
        <v/>
      </c>
      <c r="E651" s="3" t="str">
        <f t="shared" si="10"/>
        <v/>
      </c>
      <c r="F651" t="s">
        <v>2268</v>
      </c>
      <c r="G651" t="s">
        <v>2220</v>
      </c>
      <c r="H651" t="s">
        <v>2221</v>
      </c>
    </row>
    <row r="652" spans="1:8" x14ac:dyDescent="0.25">
      <c r="A652" t="s">
        <v>220</v>
      </c>
      <c r="B652" t="s">
        <v>1821</v>
      </c>
      <c r="C652">
        <v>93.937950000000001</v>
      </c>
      <c r="D652">
        <f>IFERROR(VLOOKUP(A652,Lookup!$A$2:$B$446,2,0),"")</f>
        <v>100</v>
      </c>
      <c r="E652" s="3">
        <f t="shared" si="10"/>
        <v>-6.0620499999999993</v>
      </c>
      <c r="F652" t="s">
        <v>2268</v>
      </c>
      <c r="G652" t="s">
        <v>2216</v>
      </c>
      <c r="H652" t="s">
        <v>2217</v>
      </c>
    </row>
    <row r="653" spans="1:8" x14ac:dyDescent="0.25">
      <c r="A653" t="s">
        <v>810</v>
      </c>
      <c r="B653" t="s">
        <v>1822</v>
      </c>
      <c r="C653">
        <v>88.068750000000009</v>
      </c>
      <c r="D653" t="str">
        <f>IFERROR(VLOOKUP(A653,Lookup!$A$2:$B$446,2,0),"")</f>
        <v/>
      </c>
      <c r="E653" s="3" t="str">
        <f t="shared" si="10"/>
        <v/>
      </c>
      <c r="F653" t="s">
        <v>2268</v>
      </c>
      <c r="G653" t="s">
        <v>2257</v>
      </c>
      <c r="H653" t="s">
        <v>2212</v>
      </c>
    </row>
    <row r="654" spans="1:8" x14ac:dyDescent="0.25">
      <c r="A654" t="s">
        <v>800</v>
      </c>
      <c r="B654" t="s">
        <v>1823</v>
      </c>
      <c r="C654">
        <v>88.00275000000002</v>
      </c>
      <c r="D654" t="str">
        <f>IFERROR(VLOOKUP(A654,Lookup!$A$2:$B$446,2,0),"")</f>
        <v/>
      </c>
      <c r="E654" s="3" t="str">
        <f t="shared" si="10"/>
        <v/>
      </c>
      <c r="F654" t="s">
        <v>2268</v>
      </c>
      <c r="G654" t="s">
        <v>2261</v>
      </c>
      <c r="H654" t="s">
        <v>2217</v>
      </c>
    </row>
    <row r="655" spans="1:8" x14ac:dyDescent="0.25">
      <c r="A655" t="s">
        <v>862</v>
      </c>
      <c r="B655" t="s">
        <v>1824</v>
      </c>
      <c r="C655">
        <v>88.539749999999998</v>
      </c>
      <c r="D655">
        <f>IFERROR(VLOOKUP(A655,Lookup!$A$2:$B$446,2,0),"")</f>
        <v>75</v>
      </c>
      <c r="E655" s="3">
        <f t="shared" si="10"/>
        <v>13.539749999999998</v>
      </c>
      <c r="F655" t="s">
        <v>2268</v>
      </c>
      <c r="G655" t="s">
        <v>2216</v>
      </c>
      <c r="H655" t="s">
        <v>2217</v>
      </c>
    </row>
    <row r="656" spans="1:8" x14ac:dyDescent="0.25">
      <c r="A656" t="s">
        <v>138</v>
      </c>
      <c r="B656" t="s">
        <v>1825</v>
      </c>
      <c r="C656">
        <v>99.315225000000012</v>
      </c>
      <c r="D656" t="str">
        <f>IFERROR(VLOOKUP(A656,Lookup!$A$2:$B$446,2,0),"")</f>
        <v/>
      </c>
      <c r="E656" s="3" t="str">
        <f t="shared" si="10"/>
        <v/>
      </c>
      <c r="F656" t="s">
        <v>2268</v>
      </c>
      <c r="G656" t="s">
        <v>2218</v>
      </c>
      <c r="H656" t="s">
        <v>2219</v>
      </c>
    </row>
    <row r="657" spans="1:8" x14ac:dyDescent="0.25">
      <c r="A657" t="s">
        <v>870</v>
      </c>
      <c r="B657" t="s">
        <v>1826</v>
      </c>
      <c r="C657">
        <v>93.529349999999994</v>
      </c>
      <c r="D657" t="str">
        <f>IFERROR(VLOOKUP(A657,Lookup!$A$2:$B$446,2,0),"")</f>
        <v/>
      </c>
      <c r="E657" s="3" t="str">
        <f t="shared" si="10"/>
        <v/>
      </c>
      <c r="F657" t="s">
        <v>2268</v>
      </c>
      <c r="G657" t="s">
        <v>2222</v>
      </c>
      <c r="H657" t="s">
        <v>2223</v>
      </c>
    </row>
    <row r="658" spans="1:8" x14ac:dyDescent="0.25">
      <c r="A658" t="s">
        <v>327</v>
      </c>
      <c r="B658" t="s">
        <v>1827</v>
      </c>
      <c r="C658">
        <v>90.700499999999991</v>
      </c>
      <c r="D658">
        <f>IFERROR(VLOOKUP(A658,Lookup!$A$2:$B$446,2,0),"")</f>
        <v>120</v>
      </c>
      <c r="E658" s="3">
        <f t="shared" si="10"/>
        <v>-29.299500000000009</v>
      </c>
      <c r="F658" t="s">
        <v>2268</v>
      </c>
      <c r="G658" t="s">
        <v>2213</v>
      </c>
      <c r="H658" t="s">
        <v>2212</v>
      </c>
    </row>
    <row r="659" spans="1:8" x14ac:dyDescent="0.25">
      <c r="A659" t="s">
        <v>197</v>
      </c>
      <c r="B659" t="s">
        <v>1828</v>
      </c>
      <c r="C659">
        <v>87.726375000000004</v>
      </c>
      <c r="D659">
        <f>IFERROR(VLOOKUP(A659,Lookup!$A$2:$B$446,2,0),"")</f>
        <v>102</v>
      </c>
      <c r="E659" s="3">
        <f t="shared" si="10"/>
        <v>-14.273624999999996</v>
      </c>
      <c r="F659" t="s">
        <v>2268</v>
      </c>
      <c r="G659" t="s">
        <v>2216</v>
      </c>
      <c r="H659" t="s">
        <v>2217</v>
      </c>
    </row>
    <row r="660" spans="1:8" x14ac:dyDescent="0.25">
      <c r="A660" t="s">
        <v>288</v>
      </c>
      <c r="B660" t="s">
        <v>1829</v>
      </c>
      <c r="C660">
        <v>101.25</v>
      </c>
      <c r="D660" t="str">
        <f>IFERROR(VLOOKUP(A660,Lookup!$A$2:$B$446,2,0),"")</f>
        <v/>
      </c>
      <c r="E660" s="3" t="str">
        <f t="shared" si="10"/>
        <v/>
      </c>
      <c r="F660" t="s">
        <v>2268</v>
      </c>
      <c r="G660" t="s">
        <v>2253</v>
      </c>
      <c r="H660" t="s">
        <v>2217</v>
      </c>
    </row>
    <row r="661" spans="1:8" x14ac:dyDescent="0.25">
      <c r="A661" t="s">
        <v>1064</v>
      </c>
      <c r="B661" t="s">
        <v>1830</v>
      </c>
      <c r="C661">
        <v>87.31387500000001</v>
      </c>
      <c r="D661" t="str">
        <f>IFERROR(VLOOKUP(A661,Lookup!$A$2:$B$446,2,0),"")</f>
        <v/>
      </c>
      <c r="E661" s="3" t="str">
        <f t="shared" si="10"/>
        <v/>
      </c>
      <c r="F661" t="s">
        <v>2268</v>
      </c>
      <c r="G661" t="s">
        <v>2220</v>
      </c>
      <c r="H661" t="s">
        <v>2221</v>
      </c>
    </row>
    <row r="662" spans="1:8" x14ac:dyDescent="0.25">
      <c r="A662" t="s">
        <v>1128</v>
      </c>
      <c r="B662" t="s">
        <v>1831</v>
      </c>
      <c r="C662">
        <v>168</v>
      </c>
      <c r="D662" t="str">
        <f>IFERROR(VLOOKUP(A662,Lookup!$A$2:$B$446,2,0),"")</f>
        <v/>
      </c>
      <c r="E662" s="3" t="str">
        <f t="shared" si="10"/>
        <v/>
      </c>
      <c r="F662" t="s">
        <v>2268</v>
      </c>
      <c r="G662" t="s">
        <v>2228</v>
      </c>
      <c r="H662" t="s">
        <v>2212</v>
      </c>
    </row>
    <row r="663" spans="1:8" x14ac:dyDescent="0.25">
      <c r="A663" t="s">
        <v>316</v>
      </c>
      <c r="B663" t="s">
        <v>1832</v>
      </c>
      <c r="C663">
        <v>96.094800000000006</v>
      </c>
      <c r="D663">
        <f>IFERROR(VLOOKUP(A663,Lookup!$A$2:$B$446,2,0),"")</f>
        <v>112</v>
      </c>
      <c r="E663" s="3">
        <f t="shared" si="10"/>
        <v>-15.905199999999994</v>
      </c>
      <c r="F663" t="s">
        <v>2268</v>
      </c>
      <c r="G663" t="s">
        <v>2253</v>
      </c>
      <c r="H663" t="s">
        <v>2217</v>
      </c>
    </row>
    <row r="664" spans="1:8" x14ac:dyDescent="0.25">
      <c r="A664" t="s">
        <v>1031</v>
      </c>
      <c r="B664" t="s">
        <v>1833</v>
      </c>
      <c r="C664">
        <v>101.28749999999999</v>
      </c>
      <c r="D664">
        <f>IFERROR(VLOOKUP(A664,Lookup!$A$2:$B$446,2,0),"")</f>
        <v>54</v>
      </c>
      <c r="E664" s="3">
        <f t="shared" si="10"/>
        <v>47.287499999999994</v>
      </c>
      <c r="F664" t="s">
        <v>2268</v>
      </c>
      <c r="G664" t="s">
        <v>2238</v>
      </c>
      <c r="H664" t="s">
        <v>2239</v>
      </c>
    </row>
    <row r="665" spans="1:8" x14ac:dyDescent="0.25">
      <c r="A665" t="s">
        <v>159</v>
      </c>
      <c r="B665" t="s">
        <v>1834</v>
      </c>
      <c r="C665">
        <v>95.820075000000003</v>
      </c>
      <c r="D665" t="str">
        <f>IFERROR(VLOOKUP(A665,Lookup!$A$2:$B$446,2,0),"")</f>
        <v/>
      </c>
      <c r="E665" s="3" t="str">
        <f t="shared" si="10"/>
        <v/>
      </c>
      <c r="F665" t="s">
        <v>2268</v>
      </c>
      <c r="G665" t="s">
        <v>2220</v>
      </c>
      <c r="H665" t="s">
        <v>2221</v>
      </c>
    </row>
    <row r="666" spans="1:8" x14ac:dyDescent="0.25">
      <c r="A666" t="s">
        <v>960</v>
      </c>
      <c r="B666" t="s">
        <v>1835</v>
      </c>
      <c r="C666">
        <v>93.150449999999992</v>
      </c>
      <c r="D666" t="str">
        <f>IFERROR(VLOOKUP(A666,Lookup!$A$2:$B$446,2,0),"")</f>
        <v/>
      </c>
      <c r="E666" s="3" t="str">
        <f t="shared" si="10"/>
        <v/>
      </c>
      <c r="F666" t="s">
        <v>2268</v>
      </c>
      <c r="G666" t="s">
        <v>2251</v>
      </c>
      <c r="H666" t="s">
        <v>2212</v>
      </c>
    </row>
    <row r="667" spans="1:8" x14ac:dyDescent="0.25">
      <c r="A667" t="s">
        <v>168</v>
      </c>
      <c r="B667" t="s">
        <v>1836</v>
      </c>
      <c r="C667">
        <v>85.804124999999999</v>
      </c>
      <c r="D667" t="str">
        <f>IFERROR(VLOOKUP(A667,Lookup!$A$2:$B$446,2,0),"")</f>
        <v/>
      </c>
      <c r="E667" s="3" t="str">
        <f t="shared" si="10"/>
        <v/>
      </c>
      <c r="F667" t="s">
        <v>2268</v>
      </c>
      <c r="G667" t="s">
        <v>2222</v>
      </c>
      <c r="H667" t="s">
        <v>2223</v>
      </c>
    </row>
    <row r="668" spans="1:8" x14ac:dyDescent="0.25">
      <c r="A668" t="s">
        <v>1063</v>
      </c>
      <c r="B668" t="s">
        <v>1837</v>
      </c>
      <c r="C668">
        <v>85.531874999999999</v>
      </c>
      <c r="D668" t="str">
        <f>IFERROR(VLOOKUP(A668,Lookup!$A$2:$B$446,2,0),"")</f>
        <v/>
      </c>
      <c r="E668" s="3" t="str">
        <f t="shared" si="10"/>
        <v/>
      </c>
      <c r="F668" t="s">
        <v>2268</v>
      </c>
      <c r="G668" t="s">
        <v>2220</v>
      </c>
      <c r="H668" t="s">
        <v>2221</v>
      </c>
    </row>
    <row r="669" spans="1:8" x14ac:dyDescent="0.25">
      <c r="A669" t="s">
        <v>682</v>
      </c>
      <c r="B669" t="s">
        <v>1838</v>
      </c>
      <c r="C669">
        <v>82.421549999999996</v>
      </c>
      <c r="D669">
        <f>IFERROR(VLOOKUP(A669,Lookup!$A$2:$B$446,2,0),"")</f>
        <v>130</v>
      </c>
      <c r="E669" s="3">
        <f t="shared" si="10"/>
        <v>-47.578450000000004</v>
      </c>
      <c r="F669" t="s">
        <v>2268</v>
      </c>
      <c r="G669" t="s">
        <v>2253</v>
      </c>
      <c r="H669" t="s">
        <v>2217</v>
      </c>
    </row>
    <row r="670" spans="1:8" x14ac:dyDescent="0.25">
      <c r="A670" t="s">
        <v>443</v>
      </c>
      <c r="B670" t="s">
        <v>1839</v>
      </c>
      <c r="C670">
        <v>99.583500000000001</v>
      </c>
      <c r="D670" t="str">
        <f>IFERROR(VLOOKUP(A670,Lookup!$A$2:$B$446,2,0),"")</f>
        <v/>
      </c>
      <c r="E670" s="3" t="str">
        <f t="shared" si="10"/>
        <v/>
      </c>
      <c r="F670" t="s">
        <v>2268</v>
      </c>
      <c r="G670" t="s">
        <v>2216</v>
      </c>
      <c r="H670" t="s">
        <v>2217</v>
      </c>
    </row>
    <row r="671" spans="1:8" x14ac:dyDescent="0.25">
      <c r="A671" t="s">
        <v>1840</v>
      </c>
      <c r="B671" t="s">
        <v>1841</v>
      </c>
      <c r="C671">
        <v>84.975000000000009</v>
      </c>
      <c r="D671" t="str">
        <f>IFERROR(VLOOKUP(A671,Lookup!$A$2:$B$446,2,0),"")</f>
        <v/>
      </c>
      <c r="E671" s="3" t="str">
        <f t="shared" si="10"/>
        <v/>
      </c>
      <c r="F671" t="s">
        <v>2268</v>
      </c>
      <c r="G671" t="s">
        <v>2269</v>
      </c>
      <c r="H671" t="s">
        <v>2212</v>
      </c>
    </row>
    <row r="672" spans="1:8" x14ac:dyDescent="0.25">
      <c r="A672" t="s">
        <v>1037</v>
      </c>
      <c r="B672" t="s">
        <v>1842</v>
      </c>
      <c r="C672">
        <v>75.367649999999998</v>
      </c>
      <c r="D672" t="str">
        <f>IFERROR(VLOOKUP(A672,Lookup!$A$2:$B$446,2,0),"")</f>
        <v/>
      </c>
      <c r="E672" s="3" t="str">
        <f t="shared" si="10"/>
        <v/>
      </c>
      <c r="F672" t="s">
        <v>2268</v>
      </c>
      <c r="G672" t="s">
        <v>2235</v>
      </c>
      <c r="H672" t="s">
        <v>2225</v>
      </c>
    </row>
    <row r="673" spans="1:8" x14ac:dyDescent="0.25">
      <c r="A673" t="s">
        <v>388</v>
      </c>
      <c r="B673" t="s">
        <v>389</v>
      </c>
      <c r="C673">
        <v>84.933750000000003</v>
      </c>
      <c r="D673" t="str">
        <f>IFERROR(VLOOKUP(A673,Lookup!$A$2:$B$446,2,0),"")</f>
        <v/>
      </c>
      <c r="E673" s="3" t="str">
        <f t="shared" si="10"/>
        <v/>
      </c>
      <c r="F673" t="s">
        <v>2268</v>
      </c>
      <c r="G673" t="s">
        <v>2220</v>
      </c>
      <c r="H673" t="s">
        <v>2221</v>
      </c>
    </row>
    <row r="674" spans="1:8" x14ac:dyDescent="0.25">
      <c r="A674" t="s">
        <v>527</v>
      </c>
      <c r="B674" t="s">
        <v>1843</v>
      </c>
      <c r="C674">
        <v>91.2072</v>
      </c>
      <c r="D674">
        <f>IFERROR(VLOOKUP(A674,Lookup!$A$2:$B$446,2,0),"")</f>
        <v>90</v>
      </c>
      <c r="E674" s="3">
        <f t="shared" si="10"/>
        <v>1.2072000000000003</v>
      </c>
      <c r="F674" t="s">
        <v>2268</v>
      </c>
      <c r="G674" t="s">
        <v>2216</v>
      </c>
      <c r="H674" t="s">
        <v>2217</v>
      </c>
    </row>
    <row r="675" spans="1:8" x14ac:dyDescent="0.25">
      <c r="A675" t="s">
        <v>1015</v>
      </c>
      <c r="B675" t="s">
        <v>1844</v>
      </c>
      <c r="C675">
        <v>84.22012500000001</v>
      </c>
      <c r="D675" t="str">
        <f>IFERROR(VLOOKUP(A675,Lookup!$A$2:$B$446,2,0),"")</f>
        <v/>
      </c>
      <c r="E675" s="3" t="str">
        <f t="shared" si="10"/>
        <v/>
      </c>
      <c r="F675" t="s">
        <v>2268</v>
      </c>
      <c r="G675" t="s">
        <v>2218</v>
      </c>
      <c r="H675" t="s">
        <v>2219</v>
      </c>
    </row>
    <row r="676" spans="1:8" x14ac:dyDescent="0.25">
      <c r="A676" t="s">
        <v>53</v>
      </c>
      <c r="B676" t="s">
        <v>1845</v>
      </c>
      <c r="C676">
        <v>95.636400000000009</v>
      </c>
      <c r="D676">
        <f>IFERROR(VLOOKUP(A676,Lookup!$A$2:$B$446,2,0),"")</f>
        <v>70</v>
      </c>
      <c r="E676" s="3">
        <f t="shared" si="10"/>
        <v>25.636400000000009</v>
      </c>
      <c r="F676" t="s">
        <v>2268</v>
      </c>
      <c r="G676" t="s">
        <v>2238</v>
      </c>
      <c r="H676" t="s">
        <v>2239</v>
      </c>
    </row>
    <row r="677" spans="1:8" x14ac:dyDescent="0.25">
      <c r="A677" t="s">
        <v>761</v>
      </c>
      <c r="B677" t="s">
        <v>1846</v>
      </c>
      <c r="C677">
        <v>84.059250000000006</v>
      </c>
      <c r="D677" t="str">
        <f>IFERROR(VLOOKUP(A677,Lookup!$A$2:$B$446,2,0),"")</f>
        <v/>
      </c>
      <c r="E677" s="3" t="str">
        <f t="shared" si="10"/>
        <v/>
      </c>
      <c r="F677" t="s">
        <v>2268</v>
      </c>
      <c r="G677" t="s">
        <v>2220</v>
      </c>
      <c r="H677" t="s">
        <v>2221</v>
      </c>
    </row>
    <row r="678" spans="1:8" x14ac:dyDescent="0.25">
      <c r="A678" t="s">
        <v>271</v>
      </c>
      <c r="B678" t="s">
        <v>1847</v>
      </c>
      <c r="C678">
        <v>92.612700000000004</v>
      </c>
      <c r="D678" t="str">
        <f>IFERROR(VLOOKUP(A678,Lookup!$A$2:$B$446,2,0),"")</f>
        <v/>
      </c>
      <c r="E678" s="3" t="str">
        <f t="shared" si="10"/>
        <v/>
      </c>
      <c r="F678" t="s">
        <v>2268</v>
      </c>
      <c r="G678" t="s">
        <v>2224</v>
      </c>
      <c r="H678" t="s">
        <v>2225</v>
      </c>
    </row>
    <row r="679" spans="1:8" x14ac:dyDescent="0.25">
      <c r="A679" t="s">
        <v>688</v>
      </c>
      <c r="B679" t="s">
        <v>1848</v>
      </c>
      <c r="C679">
        <v>91.981949999999998</v>
      </c>
      <c r="D679" t="str">
        <f>IFERROR(VLOOKUP(A679,Lookup!$A$2:$B$446,2,0),"")</f>
        <v/>
      </c>
      <c r="E679" s="3" t="str">
        <f t="shared" si="10"/>
        <v/>
      </c>
      <c r="F679" t="s">
        <v>2268</v>
      </c>
      <c r="G679" t="s">
        <v>2218</v>
      </c>
      <c r="H679" t="s">
        <v>2219</v>
      </c>
    </row>
    <row r="680" spans="1:8" x14ac:dyDescent="0.25">
      <c r="A680" t="s">
        <v>555</v>
      </c>
      <c r="B680" t="s">
        <v>1849</v>
      </c>
      <c r="C680">
        <v>83.873625000000018</v>
      </c>
      <c r="D680" t="str">
        <f>IFERROR(VLOOKUP(A680,Lookup!$A$2:$B$446,2,0),"")</f>
        <v/>
      </c>
      <c r="E680" s="3" t="str">
        <f t="shared" si="10"/>
        <v/>
      </c>
      <c r="F680" t="s">
        <v>2268</v>
      </c>
      <c r="G680" t="s">
        <v>2220</v>
      </c>
      <c r="H680" t="s">
        <v>2221</v>
      </c>
    </row>
    <row r="681" spans="1:8" x14ac:dyDescent="0.25">
      <c r="A681" t="s">
        <v>149</v>
      </c>
      <c r="B681" t="s">
        <v>1850</v>
      </c>
      <c r="C681">
        <v>94.867499999999993</v>
      </c>
      <c r="D681">
        <f>IFERROR(VLOOKUP(A681,Lookup!$A$2:$B$446,2,0),"")</f>
        <v>125</v>
      </c>
      <c r="E681" s="3">
        <f t="shared" si="10"/>
        <v>-30.132500000000007</v>
      </c>
      <c r="F681" t="s">
        <v>2268</v>
      </c>
      <c r="G681" t="s">
        <v>2259</v>
      </c>
      <c r="H681" t="s">
        <v>2212</v>
      </c>
    </row>
    <row r="682" spans="1:8" x14ac:dyDescent="0.25">
      <c r="A682" t="s">
        <v>1123</v>
      </c>
      <c r="B682" t="s">
        <v>1851</v>
      </c>
      <c r="C682">
        <v>81.502499999999998</v>
      </c>
      <c r="D682" t="str">
        <f>IFERROR(VLOOKUP(A682,Lookup!$A$2:$B$446,2,0),"")</f>
        <v/>
      </c>
      <c r="E682" s="3" t="str">
        <f t="shared" si="10"/>
        <v/>
      </c>
      <c r="F682" t="s">
        <v>2268</v>
      </c>
      <c r="G682" t="s">
        <v>2213</v>
      </c>
      <c r="H682" t="s">
        <v>2212</v>
      </c>
    </row>
    <row r="683" spans="1:8" x14ac:dyDescent="0.25">
      <c r="A683" t="s">
        <v>233</v>
      </c>
      <c r="B683" t="s">
        <v>1852</v>
      </c>
      <c r="C683">
        <v>99.873750000000001</v>
      </c>
      <c r="D683">
        <f>IFERROR(VLOOKUP(A683,Lookup!$A$2:$B$446,2,0),"")</f>
        <v>70</v>
      </c>
      <c r="E683" s="3">
        <f t="shared" si="10"/>
        <v>29.873750000000001</v>
      </c>
      <c r="F683" t="s">
        <v>2268</v>
      </c>
      <c r="G683" t="s">
        <v>2216</v>
      </c>
      <c r="H683" t="s">
        <v>2217</v>
      </c>
    </row>
    <row r="684" spans="1:8" x14ac:dyDescent="0.25">
      <c r="A684" t="s">
        <v>610</v>
      </c>
      <c r="B684" t="s">
        <v>1853</v>
      </c>
      <c r="C684">
        <v>83.403375000000011</v>
      </c>
      <c r="D684" t="str">
        <f>IFERROR(VLOOKUP(A684,Lookup!$A$2:$B$446,2,0),"")</f>
        <v/>
      </c>
      <c r="E684" s="3" t="str">
        <f t="shared" si="10"/>
        <v/>
      </c>
      <c r="F684" t="s">
        <v>2268</v>
      </c>
      <c r="G684" t="s">
        <v>2220</v>
      </c>
      <c r="H684" t="s">
        <v>2221</v>
      </c>
    </row>
    <row r="685" spans="1:8" x14ac:dyDescent="0.25">
      <c r="A685" t="s">
        <v>170</v>
      </c>
      <c r="B685" t="s">
        <v>1854</v>
      </c>
      <c r="C685">
        <v>86.429999999999993</v>
      </c>
      <c r="D685">
        <f>IFERROR(VLOOKUP(A685,Lookup!$A$2:$B$446,2,0),"")</f>
        <v>84</v>
      </c>
      <c r="E685" s="3">
        <f t="shared" si="10"/>
        <v>2.4299999999999926</v>
      </c>
      <c r="F685" t="s">
        <v>2268</v>
      </c>
      <c r="G685" t="s">
        <v>2230</v>
      </c>
      <c r="H685" t="s">
        <v>2219</v>
      </c>
    </row>
    <row r="686" spans="1:8" x14ac:dyDescent="0.25">
      <c r="A686" t="s">
        <v>985</v>
      </c>
      <c r="B686" t="s">
        <v>1855</v>
      </c>
      <c r="C686">
        <v>93.059924999999993</v>
      </c>
      <c r="D686">
        <f>IFERROR(VLOOKUP(A686,Lookup!$A$2:$B$446,2,0),"")</f>
        <v>104</v>
      </c>
      <c r="E686" s="3">
        <f t="shared" si="10"/>
        <v>-10.940075000000007</v>
      </c>
      <c r="F686" t="s">
        <v>2268</v>
      </c>
      <c r="G686" t="s">
        <v>2216</v>
      </c>
      <c r="H686" t="s">
        <v>2217</v>
      </c>
    </row>
    <row r="687" spans="1:8" x14ac:dyDescent="0.25">
      <c r="A687" t="s">
        <v>684</v>
      </c>
      <c r="B687" t="s">
        <v>1856</v>
      </c>
      <c r="C687">
        <v>86.401575000000008</v>
      </c>
      <c r="D687" t="str">
        <f>IFERROR(VLOOKUP(A687,Lookup!$A$2:$B$446,2,0),"")</f>
        <v/>
      </c>
      <c r="E687" s="3" t="str">
        <f t="shared" si="10"/>
        <v/>
      </c>
      <c r="F687" t="s">
        <v>2268</v>
      </c>
      <c r="G687" t="s">
        <v>2218</v>
      </c>
      <c r="H687" t="s">
        <v>2219</v>
      </c>
    </row>
    <row r="688" spans="1:8" x14ac:dyDescent="0.25">
      <c r="A688" t="s">
        <v>946</v>
      </c>
      <c r="B688" t="s">
        <v>1857</v>
      </c>
      <c r="C688">
        <v>87.85260000000001</v>
      </c>
      <c r="D688">
        <f>IFERROR(VLOOKUP(A688,Lookup!$A$2:$B$446,2,0),"")</f>
        <v>104</v>
      </c>
      <c r="E688" s="3">
        <f t="shared" si="10"/>
        <v>-16.14739999999999</v>
      </c>
      <c r="F688" t="s">
        <v>2268</v>
      </c>
      <c r="G688" t="s">
        <v>2216</v>
      </c>
      <c r="H688" t="s">
        <v>2217</v>
      </c>
    </row>
    <row r="689" spans="1:8" x14ac:dyDescent="0.25">
      <c r="A689" t="s">
        <v>647</v>
      </c>
      <c r="B689" t="s">
        <v>1858</v>
      </c>
      <c r="C689">
        <v>91.358249999999998</v>
      </c>
      <c r="D689">
        <f>IFERROR(VLOOKUP(A689,Lookup!$A$2:$B$446,2,0),"")</f>
        <v>102</v>
      </c>
      <c r="E689" s="3">
        <f t="shared" si="10"/>
        <v>-10.641750000000002</v>
      </c>
      <c r="F689" t="s">
        <v>2268</v>
      </c>
      <c r="G689" t="s">
        <v>2213</v>
      </c>
      <c r="H689" t="s">
        <v>2212</v>
      </c>
    </row>
    <row r="690" spans="1:8" x14ac:dyDescent="0.25">
      <c r="A690" t="s">
        <v>908</v>
      </c>
      <c r="B690" t="s">
        <v>1859</v>
      </c>
      <c r="C690">
        <v>95.257200000000012</v>
      </c>
      <c r="D690">
        <f>IFERROR(VLOOKUP(A690,Lookup!$A$2:$B$446,2,0),"")</f>
        <v>160</v>
      </c>
      <c r="E690" s="3">
        <f t="shared" si="10"/>
        <v>-64.742799999999988</v>
      </c>
      <c r="F690" t="s">
        <v>2268</v>
      </c>
      <c r="G690" t="s">
        <v>2238</v>
      </c>
      <c r="H690" t="s">
        <v>2239</v>
      </c>
    </row>
    <row r="691" spans="1:8" x14ac:dyDescent="0.25">
      <c r="A691" t="s">
        <v>786</v>
      </c>
      <c r="B691" t="s">
        <v>1860</v>
      </c>
      <c r="C691">
        <v>92.947800000000001</v>
      </c>
      <c r="D691" t="str">
        <f>IFERROR(VLOOKUP(A691,Lookup!$A$2:$B$446,2,0),"")</f>
        <v/>
      </c>
      <c r="E691" s="3" t="str">
        <f t="shared" si="10"/>
        <v/>
      </c>
      <c r="F691" t="s">
        <v>2268</v>
      </c>
      <c r="G691" t="s">
        <v>2262</v>
      </c>
      <c r="H691" t="s">
        <v>2212</v>
      </c>
    </row>
    <row r="692" spans="1:8" x14ac:dyDescent="0.25">
      <c r="A692" t="s">
        <v>537</v>
      </c>
      <c r="B692" t="s">
        <v>1861</v>
      </c>
      <c r="C692">
        <v>85.677599999999984</v>
      </c>
      <c r="D692" t="str">
        <f>IFERROR(VLOOKUP(A692,Lookup!$A$2:$B$446,2,0),"")</f>
        <v/>
      </c>
      <c r="E692" s="3" t="str">
        <f t="shared" si="10"/>
        <v/>
      </c>
      <c r="F692" t="s">
        <v>2268</v>
      </c>
      <c r="G692" t="s">
        <v>2235</v>
      </c>
      <c r="H692" t="s">
        <v>2225</v>
      </c>
    </row>
    <row r="693" spans="1:8" x14ac:dyDescent="0.25">
      <c r="A693" t="s">
        <v>496</v>
      </c>
      <c r="B693" t="s">
        <v>1862</v>
      </c>
      <c r="C693">
        <v>89.910149999999987</v>
      </c>
      <c r="D693" t="str">
        <f>IFERROR(VLOOKUP(A693,Lookup!$A$2:$B$446,2,0),"")</f>
        <v/>
      </c>
      <c r="E693" s="3" t="str">
        <f t="shared" si="10"/>
        <v/>
      </c>
      <c r="F693" t="s">
        <v>2268</v>
      </c>
      <c r="G693" t="s">
        <v>2245</v>
      </c>
      <c r="H693" t="s">
        <v>2225</v>
      </c>
    </row>
    <row r="694" spans="1:8" x14ac:dyDescent="0.25">
      <c r="A694" t="s">
        <v>280</v>
      </c>
      <c r="B694" t="s">
        <v>1863</v>
      </c>
      <c r="C694">
        <v>88.230675000000005</v>
      </c>
      <c r="D694">
        <f>IFERROR(VLOOKUP(A694,Lookup!$A$2:$B$446,2,0),"")</f>
        <v>135</v>
      </c>
      <c r="E694" s="3">
        <f t="shared" si="10"/>
        <v>-46.769324999999995</v>
      </c>
      <c r="F694" t="s">
        <v>2268</v>
      </c>
      <c r="G694" t="s">
        <v>2213</v>
      </c>
      <c r="H694" t="s">
        <v>2212</v>
      </c>
    </row>
    <row r="695" spans="1:8" x14ac:dyDescent="0.25">
      <c r="A695" t="s">
        <v>371</v>
      </c>
      <c r="B695" t="s">
        <v>1864</v>
      </c>
      <c r="C695">
        <v>81.947249999999997</v>
      </c>
      <c r="D695" t="str">
        <f>IFERROR(VLOOKUP(A695,Lookup!$A$2:$B$446,2,0),"")</f>
        <v/>
      </c>
      <c r="E695" s="3" t="str">
        <f t="shared" si="10"/>
        <v/>
      </c>
      <c r="F695" t="s">
        <v>2268</v>
      </c>
      <c r="G695" t="s">
        <v>2216</v>
      </c>
      <c r="H695" t="s">
        <v>2217</v>
      </c>
    </row>
    <row r="696" spans="1:8" x14ac:dyDescent="0.25">
      <c r="A696" t="s">
        <v>517</v>
      </c>
      <c r="B696" t="s">
        <v>1865</v>
      </c>
      <c r="C696">
        <v>100.0461</v>
      </c>
      <c r="D696" t="str">
        <f>IFERROR(VLOOKUP(A696,Lookup!$A$2:$B$446,2,0),"")</f>
        <v/>
      </c>
      <c r="E696" s="3" t="str">
        <f t="shared" si="10"/>
        <v/>
      </c>
      <c r="F696" t="s">
        <v>2268</v>
      </c>
      <c r="G696" t="s">
        <v>2220</v>
      </c>
      <c r="H696" t="s">
        <v>2221</v>
      </c>
    </row>
    <row r="697" spans="1:8" x14ac:dyDescent="0.25">
      <c r="A697" t="s">
        <v>38</v>
      </c>
      <c r="B697" t="s">
        <v>1866</v>
      </c>
      <c r="C697">
        <v>89.181449999999998</v>
      </c>
      <c r="D697">
        <f>IFERROR(VLOOKUP(A697,Lookup!$A$2:$B$446,2,0),"")</f>
        <v>50</v>
      </c>
      <c r="E697" s="3">
        <f t="shared" si="10"/>
        <v>39.181449999999998</v>
      </c>
      <c r="F697" t="s">
        <v>2268</v>
      </c>
      <c r="G697" t="s">
        <v>2216</v>
      </c>
      <c r="H697" t="s">
        <v>2217</v>
      </c>
    </row>
    <row r="698" spans="1:8" x14ac:dyDescent="0.25">
      <c r="A698" t="s">
        <v>353</v>
      </c>
      <c r="B698" t="s">
        <v>1867</v>
      </c>
      <c r="C698">
        <v>0</v>
      </c>
      <c r="D698" t="str">
        <f>IFERROR(VLOOKUP(A698,Lookup!$A$2:$B$446,2,0),"")</f>
        <v/>
      </c>
      <c r="E698" s="3" t="str">
        <f t="shared" si="10"/>
        <v/>
      </c>
      <c r="F698" t="s">
        <v>2268</v>
      </c>
      <c r="G698" t="s">
        <v>2270</v>
      </c>
      <c r="H698" t="s">
        <v>2223</v>
      </c>
    </row>
    <row r="699" spans="1:8" x14ac:dyDescent="0.25">
      <c r="A699" t="s">
        <v>661</v>
      </c>
      <c r="B699" t="s">
        <v>1868</v>
      </c>
      <c r="C699">
        <v>87.587249999999997</v>
      </c>
      <c r="D699">
        <f>IFERROR(VLOOKUP(A699,Lookup!$A$2:$B$446,2,0),"")</f>
        <v>130</v>
      </c>
      <c r="E699" s="3">
        <f t="shared" si="10"/>
        <v>-42.412750000000003</v>
      </c>
      <c r="F699" t="s">
        <v>2268</v>
      </c>
      <c r="G699" t="s">
        <v>2253</v>
      </c>
      <c r="H699" t="s">
        <v>2217</v>
      </c>
    </row>
    <row r="700" spans="1:8" x14ac:dyDescent="0.25">
      <c r="A700" t="s">
        <v>905</v>
      </c>
      <c r="B700" t="s">
        <v>1869</v>
      </c>
      <c r="C700">
        <v>85.393124999999998</v>
      </c>
      <c r="D700" t="str">
        <f>IFERROR(VLOOKUP(A700,Lookup!$A$2:$B$446,2,0),"")</f>
        <v/>
      </c>
      <c r="E700" s="3" t="str">
        <f t="shared" si="10"/>
        <v/>
      </c>
      <c r="F700" t="s">
        <v>2268</v>
      </c>
      <c r="G700" t="s">
        <v>2218</v>
      </c>
      <c r="H700" t="s">
        <v>2219</v>
      </c>
    </row>
    <row r="701" spans="1:8" x14ac:dyDescent="0.25">
      <c r="A701" t="s">
        <v>133</v>
      </c>
      <c r="B701" t="s">
        <v>1870</v>
      </c>
      <c r="C701">
        <v>92.879850000000005</v>
      </c>
      <c r="D701" t="str">
        <f>IFERROR(VLOOKUP(A701,Lookup!$A$2:$B$446,2,0),"")</f>
        <v/>
      </c>
      <c r="E701" s="3" t="str">
        <f t="shared" si="10"/>
        <v/>
      </c>
      <c r="F701" t="s">
        <v>2268</v>
      </c>
      <c r="G701" t="s">
        <v>2218</v>
      </c>
      <c r="H701" t="s">
        <v>2219</v>
      </c>
    </row>
    <row r="702" spans="1:8" x14ac:dyDescent="0.25">
      <c r="A702" t="s">
        <v>480</v>
      </c>
      <c r="B702" t="s">
        <v>1871</v>
      </c>
      <c r="C702">
        <v>94.381500000000003</v>
      </c>
      <c r="D702" t="str">
        <f>IFERROR(VLOOKUP(A702,Lookup!$A$2:$B$446,2,0),"")</f>
        <v/>
      </c>
      <c r="E702" s="3" t="str">
        <f t="shared" si="10"/>
        <v/>
      </c>
      <c r="F702" t="s">
        <v>2268</v>
      </c>
      <c r="G702" t="s">
        <v>2238</v>
      </c>
      <c r="H702" t="s">
        <v>2239</v>
      </c>
    </row>
    <row r="703" spans="1:8" x14ac:dyDescent="0.25">
      <c r="A703" t="s">
        <v>548</v>
      </c>
      <c r="B703" t="s">
        <v>1872</v>
      </c>
      <c r="C703">
        <v>91.692000000000007</v>
      </c>
      <c r="D703">
        <f>IFERROR(VLOOKUP(A703,Lookup!$A$2:$B$446,2,0),"")</f>
        <v>68</v>
      </c>
      <c r="E703" s="3">
        <f t="shared" si="10"/>
        <v>23.692000000000007</v>
      </c>
      <c r="F703" t="s">
        <v>2268</v>
      </c>
      <c r="G703" t="s">
        <v>2238</v>
      </c>
      <c r="H703" t="s">
        <v>2239</v>
      </c>
    </row>
    <row r="704" spans="1:8" x14ac:dyDescent="0.25">
      <c r="A704" t="s">
        <v>686</v>
      </c>
      <c r="B704" t="s">
        <v>1873</v>
      </c>
      <c r="C704">
        <v>87.976500000000001</v>
      </c>
      <c r="D704" t="str">
        <f>IFERROR(VLOOKUP(A704,Lookup!$A$2:$B$446,2,0),"")</f>
        <v/>
      </c>
      <c r="E704" s="3" t="str">
        <f t="shared" si="10"/>
        <v/>
      </c>
      <c r="F704" t="s">
        <v>2268</v>
      </c>
      <c r="G704" t="s">
        <v>2253</v>
      </c>
      <c r="H704" t="s">
        <v>2217</v>
      </c>
    </row>
    <row r="705" spans="1:8" x14ac:dyDescent="0.25">
      <c r="A705" t="s">
        <v>980</v>
      </c>
      <c r="B705" t="s">
        <v>1874</v>
      </c>
      <c r="C705">
        <v>88.073999999999998</v>
      </c>
      <c r="D705">
        <f>IFERROR(VLOOKUP(A705,Lookup!$A$2:$B$446,2,0),"")</f>
        <v>60</v>
      </c>
      <c r="E705" s="3">
        <f t="shared" si="10"/>
        <v>28.073999999999998</v>
      </c>
      <c r="F705" t="s">
        <v>2268</v>
      </c>
      <c r="G705" t="s">
        <v>2238</v>
      </c>
      <c r="H705" t="s">
        <v>2239</v>
      </c>
    </row>
    <row r="706" spans="1:8" x14ac:dyDescent="0.25">
      <c r="A706" t="s">
        <v>754</v>
      </c>
      <c r="B706" t="s">
        <v>1875</v>
      </c>
      <c r="C706">
        <v>78.180599999999998</v>
      </c>
      <c r="D706" t="str">
        <f>IFERROR(VLOOKUP(A706,Lookup!$A$2:$B$446,2,0),"")</f>
        <v/>
      </c>
      <c r="E706" s="3" t="str">
        <f t="shared" si="10"/>
        <v/>
      </c>
      <c r="F706" t="s">
        <v>2268</v>
      </c>
      <c r="G706" t="s">
        <v>2251</v>
      </c>
      <c r="H706" t="s">
        <v>2212</v>
      </c>
    </row>
    <row r="707" spans="1:8" x14ac:dyDescent="0.25">
      <c r="A707" t="s">
        <v>603</v>
      </c>
      <c r="B707" t="s">
        <v>1876</v>
      </c>
      <c r="C707">
        <v>91.211550000000003</v>
      </c>
      <c r="D707" t="str">
        <f>IFERROR(VLOOKUP(A707,Lookup!$A$2:$B$446,2,0),"")</f>
        <v/>
      </c>
      <c r="E707" s="3" t="str">
        <f t="shared" si="10"/>
        <v/>
      </c>
      <c r="F707" t="s">
        <v>2268</v>
      </c>
      <c r="G707" t="s">
        <v>2222</v>
      </c>
      <c r="H707" t="s">
        <v>2223</v>
      </c>
    </row>
    <row r="708" spans="1:8" x14ac:dyDescent="0.25">
      <c r="A708" t="s">
        <v>91</v>
      </c>
      <c r="B708" t="s">
        <v>1877</v>
      </c>
      <c r="C708">
        <v>97.749075000000005</v>
      </c>
      <c r="D708" t="str">
        <f>IFERROR(VLOOKUP(A708,Lookup!$A$2:$B$446,2,0),"")</f>
        <v/>
      </c>
      <c r="E708" s="3" t="str">
        <f t="shared" ref="E708:E771" si="11">IFERROR(C708-D708,"")</f>
        <v/>
      </c>
      <c r="F708" t="s">
        <v>2268</v>
      </c>
      <c r="G708" t="s">
        <v>2218</v>
      </c>
      <c r="H708" t="s">
        <v>2219</v>
      </c>
    </row>
    <row r="709" spans="1:8" x14ac:dyDescent="0.25">
      <c r="A709" t="s">
        <v>651</v>
      </c>
      <c r="B709" t="s">
        <v>1878</v>
      </c>
      <c r="C709">
        <v>87.019199999999998</v>
      </c>
      <c r="D709">
        <f>IFERROR(VLOOKUP(A709,Lookup!$A$2:$B$446,2,0),"")</f>
        <v>102</v>
      </c>
      <c r="E709" s="3">
        <f t="shared" si="11"/>
        <v>-14.980800000000002</v>
      </c>
      <c r="F709" t="s">
        <v>2268</v>
      </c>
      <c r="G709" t="s">
        <v>2213</v>
      </c>
      <c r="H709" t="s">
        <v>2212</v>
      </c>
    </row>
    <row r="710" spans="1:8" x14ac:dyDescent="0.25">
      <c r="A710" t="s">
        <v>794</v>
      </c>
      <c r="B710" t="s">
        <v>1879</v>
      </c>
      <c r="C710">
        <v>80.470500000000015</v>
      </c>
      <c r="D710" t="str">
        <f>IFERROR(VLOOKUP(A710,Lookup!$A$2:$B$446,2,0),"")</f>
        <v/>
      </c>
      <c r="E710" s="3" t="str">
        <f t="shared" si="11"/>
        <v/>
      </c>
      <c r="F710" t="s">
        <v>2268</v>
      </c>
      <c r="G710" t="s">
        <v>2218</v>
      </c>
      <c r="H710" t="s">
        <v>2219</v>
      </c>
    </row>
    <row r="711" spans="1:8" x14ac:dyDescent="0.25">
      <c r="A711" t="s">
        <v>2271</v>
      </c>
      <c r="B711" t="s">
        <v>2272</v>
      </c>
      <c r="C711">
        <v>80</v>
      </c>
      <c r="D711" t="str">
        <f>IFERROR(VLOOKUP(A711,Lookup!$A$2:$B$446,2,0),"")</f>
        <v/>
      </c>
      <c r="E711" s="3" t="str">
        <f t="shared" si="11"/>
        <v/>
      </c>
      <c r="F711" t="s">
        <v>2268</v>
      </c>
      <c r="G711" t="s">
        <v>2273</v>
      </c>
      <c r="H711" t="s">
        <v>2219</v>
      </c>
    </row>
    <row r="712" spans="1:8" x14ac:dyDescent="0.25">
      <c r="A712" t="s">
        <v>823</v>
      </c>
      <c r="B712" t="s">
        <v>1880</v>
      </c>
      <c r="C712">
        <v>86.325149999999994</v>
      </c>
      <c r="D712">
        <f>IFERROR(VLOOKUP(A712,Lookup!$A$2:$B$446,2,0),"")</f>
        <v>65</v>
      </c>
      <c r="E712" s="3">
        <f t="shared" si="11"/>
        <v>21.325149999999994</v>
      </c>
      <c r="F712" t="s">
        <v>2268</v>
      </c>
      <c r="G712" t="s">
        <v>2216</v>
      </c>
      <c r="H712" t="s">
        <v>2217</v>
      </c>
    </row>
    <row r="713" spans="1:8" x14ac:dyDescent="0.25">
      <c r="A713" t="s">
        <v>1079</v>
      </c>
      <c r="B713" t="s">
        <v>1881</v>
      </c>
      <c r="C713">
        <v>85.279499999999999</v>
      </c>
      <c r="D713">
        <f>IFERROR(VLOOKUP(A713,Lookup!$A$2:$B$446,2,0),"")</f>
        <v>80</v>
      </c>
      <c r="E713" s="3">
        <f t="shared" si="11"/>
        <v>5.2794999999999987</v>
      </c>
      <c r="F713" t="s">
        <v>2268</v>
      </c>
      <c r="G713" t="s">
        <v>2230</v>
      </c>
      <c r="H713" t="s">
        <v>2219</v>
      </c>
    </row>
    <row r="714" spans="1:8" x14ac:dyDescent="0.25">
      <c r="A714" t="s">
        <v>305</v>
      </c>
      <c r="B714" t="s">
        <v>1882</v>
      </c>
      <c r="C714">
        <v>62.921250000000001</v>
      </c>
      <c r="D714" t="str">
        <f>IFERROR(VLOOKUP(A714,Lookup!$A$2:$B$446,2,0),"")</f>
        <v/>
      </c>
      <c r="E714" s="3" t="str">
        <f t="shared" si="11"/>
        <v/>
      </c>
      <c r="F714" t="s">
        <v>2268</v>
      </c>
      <c r="G714" t="s">
        <v>2218</v>
      </c>
      <c r="H714" t="s">
        <v>2219</v>
      </c>
    </row>
    <row r="715" spans="1:8" x14ac:dyDescent="0.25">
      <c r="A715" t="s">
        <v>720</v>
      </c>
      <c r="B715" t="s">
        <v>1883</v>
      </c>
      <c r="C715">
        <v>79.439250000000015</v>
      </c>
      <c r="D715">
        <f>IFERROR(VLOOKUP(A715,Lookup!$A$2:$B$446,2,0),"")</f>
        <v>70</v>
      </c>
      <c r="E715" s="3">
        <f t="shared" si="11"/>
        <v>9.4392500000000155</v>
      </c>
      <c r="F715" t="s">
        <v>2268</v>
      </c>
      <c r="G715" t="s">
        <v>2216</v>
      </c>
      <c r="H715" t="s">
        <v>2217</v>
      </c>
    </row>
    <row r="716" spans="1:8" x14ac:dyDescent="0.25">
      <c r="A716" t="s">
        <v>243</v>
      </c>
      <c r="B716" t="s">
        <v>1884</v>
      </c>
      <c r="C716">
        <v>91.679024999999996</v>
      </c>
      <c r="D716" t="str">
        <f>IFERROR(VLOOKUP(A716,Lookup!$A$2:$B$446,2,0),"")</f>
        <v/>
      </c>
      <c r="E716" s="3" t="str">
        <f t="shared" si="11"/>
        <v/>
      </c>
      <c r="F716" t="s">
        <v>2268</v>
      </c>
      <c r="G716" t="s">
        <v>2244</v>
      </c>
      <c r="H716" t="s">
        <v>2212</v>
      </c>
    </row>
    <row r="717" spans="1:8" x14ac:dyDescent="0.25">
      <c r="A717" t="s">
        <v>511</v>
      </c>
      <c r="B717" t="s">
        <v>1885</v>
      </c>
      <c r="C717">
        <v>93.135000000000005</v>
      </c>
      <c r="D717" t="str">
        <f>IFERROR(VLOOKUP(A717,Lookup!$A$2:$B$446,2,0),"")</f>
        <v/>
      </c>
      <c r="E717" s="3" t="str">
        <f t="shared" si="11"/>
        <v/>
      </c>
      <c r="F717" t="s">
        <v>2268</v>
      </c>
      <c r="G717" t="s">
        <v>2238</v>
      </c>
      <c r="H717" t="s">
        <v>2239</v>
      </c>
    </row>
    <row r="718" spans="1:8" x14ac:dyDescent="0.25">
      <c r="A718" t="s">
        <v>995</v>
      </c>
      <c r="B718" t="s">
        <v>1886</v>
      </c>
      <c r="C718">
        <v>90.100799999999992</v>
      </c>
      <c r="D718" t="str">
        <f>IFERROR(VLOOKUP(A718,Lookup!$A$2:$B$446,2,0),"")</f>
        <v/>
      </c>
      <c r="E718" s="3" t="str">
        <f t="shared" si="11"/>
        <v/>
      </c>
      <c r="F718" t="s">
        <v>2268</v>
      </c>
      <c r="G718" t="s">
        <v>2251</v>
      </c>
      <c r="H718" t="s">
        <v>2212</v>
      </c>
    </row>
    <row r="719" spans="1:8" x14ac:dyDescent="0.25">
      <c r="A719" t="s">
        <v>827</v>
      </c>
      <c r="B719" t="s">
        <v>1887</v>
      </c>
      <c r="C719">
        <v>83.377499999999998</v>
      </c>
      <c r="D719" t="str">
        <f>IFERROR(VLOOKUP(A719,Lookup!$A$2:$B$446,2,0),"")</f>
        <v/>
      </c>
      <c r="E719" s="3" t="str">
        <f t="shared" si="11"/>
        <v/>
      </c>
      <c r="F719" t="s">
        <v>2268</v>
      </c>
      <c r="G719" t="s">
        <v>2244</v>
      </c>
      <c r="H719" t="s">
        <v>2212</v>
      </c>
    </row>
    <row r="720" spans="1:8" x14ac:dyDescent="0.25">
      <c r="A720" t="s">
        <v>971</v>
      </c>
      <c r="B720" t="s">
        <v>1888</v>
      </c>
      <c r="C720">
        <v>85.252499999999998</v>
      </c>
      <c r="D720" t="str">
        <f>IFERROR(VLOOKUP(A720,Lookup!$A$2:$B$446,2,0),"")</f>
        <v/>
      </c>
      <c r="E720" s="3" t="str">
        <f t="shared" si="11"/>
        <v/>
      </c>
      <c r="F720" t="s">
        <v>2268</v>
      </c>
      <c r="G720" t="s">
        <v>2235</v>
      </c>
      <c r="H720" t="s">
        <v>2225</v>
      </c>
    </row>
    <row r="721" spans="1:8" x14ac:dyDescent="0.25">
      <c r="A721" t="s">
        <v>1076</v>
      </c>
      <c r="B721" t="s">
        <v>1889</v>
      </c>
      <c r="C721">
        <v>82.142775</v>
      </c>
      <c r="D721">
        <f>IFERROR(VLOOKUP(A721,Lookup!$A$2:$B$446,2,0),"")</f>
        <v>104</v>
      </c>
      <c r="E721" s="3">
        <f t="shared" si="11"/>
        <v>-21.857225</v>
      </c>
      <c r="F721" t="s">
        <v>2268</v>
      </c>
      <c r="G721" t="s">
        <v>2213</v>
      </c>
      <c r="H721" t="s">
        <v>2212</v>
      </c>
    </row>
    <row r="722" spans="1:8" x14ac:dyDescent="0.25">
      <c r="A722" t="s">
        <v>918</v>
      </c>
      <c r="B722" t="s">
        <v>1890</v>
      </c>
      <c r="C722">
        <v>77.826374999999999</v>
      </c>
      <c r="D722" t="str">
        <f>IFERROR(VLOOKUP(A722,Lookup!$A$2:$B$446,2,0),"")</f>
        <v/>
      </c>
      <c r="E722" s="3" t="str">
        <f t="shared" si="11"/>
        <v/>
      </c>
      <c r="F722" t="s">
        <v>2268</v>
      </c>
      <c r="G722" t="s">
        <v>2245</v>
      </c>
      <c r="H722" t="s">
        <v>2225</v>
      </c>
    </row>
    <row r="723" spans="1:8" x14ac:dyDescent="0.25">
      <c r="A723" t="s">
        <v>784</v>
      </c>
      <c r="B723" t="s">
        <v>1891</v>
      </c>
      <c r="C723">
        <v>84.914999999999992</v>
      </c>
      <c r="D723" t="str">
        <f>IFERROR(VLOOKUP(A723,Lookup!$A$2:$B$446,2,0),"")</f>
        <v/>
      </c>
      <c r="E723" s="3" t="str">
        <f t="shared" si="11"/>
        <v/>
      </c>
      <c r="F723" t="s">
        <v>2268</v>
      </c>
      <c r="G723" t="s">
        <v>2222</v>
      </c>
      <c r="H723" t="s">
        <v>2223</v>
      </c>
    </row>
    <row r="724" spans="1:8" x14ac:dyDescent="0.25">
      <c r="A724" t="s">
        <v>976</v>
      </c>
      <c r="B724" t="s">
        <v>1892</v>
      </c>
      <c r="C724">
        <v>82.837800000000001</v>
      </c>
      <c r="D724" t="str">
        <f>IFERROR(VLOOKUP(A724,Lookup!$A$2:$B$446,2,0),"")</f>
        <v/>
      </c>
      <c r="E724" s="3" t="str">
        <f t="shared" si="11"/>
        <v/>
      </c>
      <c r="F724" t="s">
        <v>2268</v>
      </c>
      <c r="G724" t="s">
        <v>2222</v>
      </c>
      <c r="H724" t="s">
        <v>2223</v>
      </c>
    </row>
    <row r="725" spans="1:8" x14ac:dyDescent="0.25">
      <c r="A725" t="s">
        <v>146</v>
      </c>
      <c r="B725" t="s">
        <v>1893</v>
      </c>
      <c r="C725">
        <v>85.232249999999993</v>
      </c>
      <c r="D725" t="str">
        <f>IFERROR(VLOOKUP(A725,Lookup!$A$2:$B$446,2,0),"")</f>
        <v/>
      </c>
      <c r="E725" s="3" t="str">
        <f t="shared" si="11"/>
        <v/>
      </c>
      <c r="F725" t="s">
        <v>2268</v>
      </c>
      <c r="G725" t="s">
        <v>2220</v>
      </c>
      <c r="H725" t="s">
        <v>2221</v>
      </c>
    </row>
    <row r="726" spans="1:8" x14ac:dyDescent="0.25">
      <c r="A726" t="s">
        <v>928</v>
      </c>
      <c r="B726" t="s">
        <v>1894</v>
      </c>
      <c r="C726">
        <v>87.823650000000001</v>
      </c>
      <c r="D726" t="str">
        <f>IFERROR(VLOOKUP(A726,Lookup!$A$2:$B$446,2,0),"")</f>
        <v/>
      </c>
      <c r="E726" s="3" t="str">
        <f t="shared" si="11"/>
        <v/>
      </c>
      <c r="F726" t="s">
        <v>2268</v>
      </c>
      <c r="G726" t="s">
        <v>2220</v>
      </c>
      <c r="H726" t="s">
        <v>2221</v>
      </c>
    </row>
    <row r="727" spans="1:8" x14ac:dyDescent="0.25">
      <c r="A727" t="s">
        <v>368</v>
      </c>
      <c r="B727" t="s">
        <v>1895</v>
      </c>
      <c r="C727">
        <v>87.635700000000014</v>
      </c>
      <c r="D727">
        <f>IFERROR(VLOOKUP(A727,Lookup!$A$2:$B$446,2,0),"")</f>
        <v>112</v>
      </c>
      <c r="E727" s="3">
        <f t="shared" si="11"/>
        <v>-24.364299999999986</v>
      </c>
      <c r="F727" t="s">
        <v>2268</v>
      </c>
      <c r="G727" t="s">
        <v>2253</v>
      </c>
      <c r="H727" t="s">
        <v>2217</v>
      </c>
    </row>
    <row r="728" spans="1:8" x14ac:dyDescent="0.25">
      <c r="A728" t="s">
        <v>495</v>
      </c>
      <c r="B728" t="s">
        <v>1896</v>
      </c>
      <c r="C728">
        <v>83.207325000000012</v>
      </c>
      <c r="D728">
        <f>IFERROR(VLOOKUP(A728,Lookup!$A$2:$B$446,2,0),"")</f>
        <v>168</v>
      </c>
      <c r="E728" s="3">
        <f t="shared" si="11"/>
        <v>-84.792674999999988</v>
      </c>
      <c r="F728" t="s">
        <v>2268</v>
      </c>
      <c r="G728" t="s">
        <v>2213</v>
      </c>
      <c r="H728" t="s">
        <v>2212</v>
      </c>
    </row>
    <row r="729" spans="1:8" x14ac:dyDescent="0.25">
      <c r="A729" t="s">
        <v>281</v>
      </c>
      <c r="B729" t="s">
        <v>1897</v>
      </c>
      <c r="C729">
        <v>71.305800000000005</v>
      </c>
      <c r="D729" t="str">
        <f>IFERROR(VLOOKUP(A729,Lookup!$A$2:$B$446,2,0),"")</f>
        <v/>
      </c>
      <c r="E729" s="3" t="str">
        <f t="shared" si="11"/>
        <v/>
      </c>
      <c r="F729" t="s">
        <v>2268</v>
      </c>
      <c r="G729" t="s">
        <v>2234</v>
      </c>
      <c r="H729" t="s">
        <v>2212</v>
      </c>
    </row>
    <row r="730" spans="1:8" x14ac:dyDescent="0.25">
      <c r="A730" t="s">
        <v>942</v>
      </c>
      <c r="B730" t="s">
        <v>1898</v>
      </c>
      <c r="C730">
        <v>85.012199999999993</v>
      </c>
      <c r="D730">
        <f>IFERROR(VLOOKUP(A730,Lookup!$A$2:$B$446,2,0),"")</f>
        <v>144</v>
      </c>
      <c r="E730" s="3">
        <f t="shared" si="11"/>
        <v>-58.987800000000007</v>
      </c>
      <c r="F730" t="s">
        <v>2268</v>
      </c>
      <c r="G730" t="s">
        <v>2213</v>
      </c>
      <c r="H730" t="s">
        <v>2212</v>
      </c>
    </row>
    <row r="731" spans="1:8" x14ac:dyDescent="0.25">
      <c r="A731" t="s">
        <v>41</v>
      </c>
      <c r="B731" t="s">
        <v>1899</v>
      </c>
      <c r="C731">
        <v>86.072550000000007</v>
      </c>
      <c r="D731">
        <f>IFERROR(VLOOKUP(A731,Lookup!$A$2:$B$446,2,0),"")</f>
        <v>136</v>
      </c>
      <c r="E731" s="3">
        <f t="shared" si="11"/>
        <v>-49.927449999999993</v>
      </c>
      <c r="F731" t="s">
        <v>2268</v>
      </c>
      <c r="G731" t="s">
        <v>2213</v>
      </c>
      <c r="H731" t="s">
        <v>2212</v>
      </c>
    </row>
    <row r="732" spans="1:8" x14ac:dyDescent="0.25">
      <c r="A732" t="s">
        <v>607</v>
      </c>
      <c r="B732" t="s">
        <v>1900</v>
      </c>
      <c r="C732">
        <v>0</v>
      </c>
      <c r="D732" t="str">
        <f>IFERROR(VLOOKUP(A732,Lookup!$A$2:$B$446,2,0),"")</f>
        <v/>
      </c>
      <c r="E732" s="3" t="str">
        <f t="shared" si="11"/>
        <v/>
      </c>
      <c r="F732" t="s">
        <v>2268</v>
      </c>
      <c r="G732" t="s">
        <v>2234</v>
      </c>
      <c r="H732" t="s">
        <v>2217</v>
      </c>
    </row>
    <row r="733" spans="1:8" x14ac:dyDescent="0.25">
      <c r="A733" t="s">
        <v>494</v>
      </c>
      <c r="B733" t="s">
        <v>1901</v>
      </c>
      <c r="C733">
        <v>79.55265</v>
      </c>
      <c r="D733" t="str">
        <f>IFERROR(VLOOKUP(A733,Lookup!$A$2:$B$446,2,0),"")</f>
        <v/>
      </c>
      <c r="E733" s="3" t="str">
        <f t="shared" si="11"/>
        <v/>
      </c>
      <c r="F733" t="s">
        <v>2268</v>
      </c>
      <c r="G733" t="s">
        <v>2220</v>
      </c>
      <c r="H733" t="s">
        <v>2221</v>
      </c>
    </row>
    <row r="734" spans="1:8" x14ac:dyDescent="0.25">
      <c r="A734" t="s">
        <v>312</v>
      </c>
      <c r="B734" t="s">
        <v>1902</v>
      </c>
      <c r="C734">
        <v>84.976199999999992</v>
      </c>
      <c r="D734" t="str">
        <f>IFERROR(VLOOKUP(A734,Lookup!$A$2:$B$446,2,0),"")</f>
        <v/>
      </c>
      <c r="E734" s="3" t="str">
        <f t="shared" si="11"/>
        <v/>
      </c>
      <c r="F734" t="s">
        <v>2268</v>
      </c>
      <c r="G734" t="s">
        <v>2274</v>
      </c>
      <c r="H734" t="s">
        <v>2256</v>
      </c>
    </row>
    <row r="735" spans="1:8" x14ac:dyDescent="0.25">
      <c r="A735" t="s">
        <v>1023</v>
      </c>
      <c r="B735" t="s">
        <v>1903</v>
      </c>
      <c r="C735">
        <v>76.387499999999989</v>
      </c>
      <c r="D735" t="str">
        <f>IFERROR(VLOOKUP(A735,Lookup!$A$2:$B$446,2,0),"")</f>
        <v/>
      </c>
      <c r="E735" s="3" t="str">
        <f t="shared" si="11"/>
        <v/>
      </c>
      <c r="F735" t="s">
        <v>2268</v>
      </c>
      <c r="G735" t="s">
        <v>2235</v>
      </c>
      <c r="H735" t="s">
        <v>2225</v>
      </c>
    </row>
    <row r="736" spans="1:8" x14ac:dyDescent="0.25">
      <c r="A736" t="s">
        <v>80</v>
      </c>
      <c r="B736" t="s">
        <v>1904</v>
      </c>
      <c r="C736">
        <v>78.536474999999996</v>
      </c>
      <c r="D736" t="str">
        <f>IFERROR(VLOOKUP(A736,Lookup!$A$2:$B$446,2,0),"")</f>
        <v/>
      </c>
      <c r="E736" s="3" t="str">
        <f t="shared" si="11"/>
        <v/>
      </c>
      <c r="F736" t="s">
        <v>2268</v>
      </c>
      <c r="G736" t="s">
        <v>2222</v>
      </c>
      <c r="H736" t="s">
        <v>2223</v>
      </c>
    </row>
    <row r="737" spans="1:8" x14ac:dyDescent="0.25">
      <c r="A737" t="s">
        <v>1004</v>
      </c>
      <c r="B737" t="s">
        <v>1905</v>
      </c>
      <c r="C737">
        <v>76.004999999999995</v>
      </c>
      <c r="D737" t="str">
        <f>IFERROR(VLOOKUP(A737,Lookup!$A$2:$B$446,2,0),"")</f>
        <v/>
      </c>
      <c r="E737" s="3" t="str">
        <f t="shared" si="11"/>
        <v/>
      </c>
      <c r="F737" t="s">
        <v>2268</v>
      </c>
      <c r="G737" t="s">
        <v>2275</v>
      </c>
      <c r="H737" t="s">
        <v>2212</v>
      </c>
    </row>
    <row r="738" spans="1:8" x14ac:dyDescent="0.25">
      <c r="A738" t="s">
        <v>57</v>
      </c>
      <c r="B738" t="s">
        <v>1906</v>
      </c>
      <c r="C738">
        <v>86.099099999999993</v>
      </c>
      <c r="D738" t="str">
        <f>IFERROR(VLOOKUP(A738,Lookup!$A$2:$B$446,2,0),"")</f>
        <v/>
      </c>
      <c r="E738" s="3" t="str">
        <f t="shared" si="11"/>
        <v/>
      </c>
      <c r="F738" t="s">
        <v>2268</v>
      </c>
      <c r="G738" t="s">
        <v>2224</v>
      </c>
      <c r="H738" t="s">
        <v>2225</v>
      </c>
    </row>
    <row r="739" spans="1:8" x14ac:dyDescent="0.25">
      <c r="A739" t="s">
        <v>594</v>
      </c>
      <c r="B739" t="s">
        <v>1907</v>
      </c>
      <c r="C739">
        <v>81.579000000000008</v>
      </c>
      <c r="D739">
        <f>IFERROR(VLOOKUP(A739,Lookup!$A$2:$B$446,2,0),"")</f>
        <v>152</v>
      </c>
      <c r="E739" s="3">
        <f t="shared" si="11"/>
        <v>-70.420999999999992</v>
      </c>
      <c r="F739" t="s">
        <v>2268</v>
      </c>
      <c r="G739" t="s">
        <v>2213</v>
      </c>
      <c r="H739" t="s">
        <v>2212</v>
      </c>
    </row>
    <row r="740" spans="1:8" x14ac:dyDescent="0.25">
      <c r="A740" t="s">
        <v>1097</v>
      </c>
      <c r="B740" t="s">
        <v>1908</v>
      </c>
      <c r="C740">
        <v>87.970875000000007</v>
      </c>
      <c r="D740" t="str">
        <f>IFERROR(VLOOKUP(A740,Lookup!$A$2:$B$446,2,0),"")</f>
        <v/>
      </c>
      <c r="E740" s="3" t="str">
        <f t="shared" si="11"/>
        <v/>
      </c>
      <c r="F740" t="s">
        <v>2268</v>
      </c>
      <c r="G740" t="s">
        <v>2263</v>
      </c>
      <c r="H740" t="s">
        <v>2212</v>
      </c>
    </row>
    <row r="741" spans="1:8" x14ac:dyDescent="0.25">
      <c r="A741" t="s">
        <v>600</v>
      </c>
      <c r="B741" t="s">
        <v>1909</v>
      </c>
      <c r="C741">
        <v>89.935200000000009</v>
      </c>
      <c r="D741" t="str">
        <f>IFERROR(VLOOKUP(A741,Lookup!$A$2:$B$446,2,0),"")</f>
        <v/>
      </c>
      <c r="E741" s="3" t="str">
        <f t="shared" si="11"/>
        <v/>
      </c>
      <c r="F741" t="s">
        <v>2268</v>
      </c>
      <c r="G741" t="s">
        <v>2235</v>
      </c>
      <c r="H741" t="s">
        <v>2225</v>
      </c>
    </row>
    <row r="742" spans="1:8" x14ac:dyDescent="0.25">
      <c r="A742" t="s">
        <v>687</v>
      </c>
      <c r="B742" t="s">
        <v>1910</v>
      </c>
      <c r="C742">
        <v>75.479249999999993</v>
      </c>
      <c r="D742" t="str">
        <f>IFERROR(VLOOKUP(A742,Lookup!$A$2:$B$446,2,0),"")</f>
        <v/>
      </c>
      <c r="E742" s="3" t="str">
        <f t="shared" si="11"/>
        <v/>
      </c>
      <c r="F742" t="s">
        <v>2268</v>
      </c>
      <c r="G742" t="s">
        <v>2220</v>
      </c>
      <c r="H742" t="s">
        <v>2221</v>
      </c>
    </row>
    <row r="743" spans="1:8" x14ac:dyDescent="0.25">
      <c r="A743" t="s">
        <v>772</v>
      </c>
      <c r="B743" t="s">
        <v>1911</v>
      </c>
      <c r="C743">
        <v>80.970749999999995</v>
      </c>
      <c r="D743" t="str">
        <f>IFERROR(VLOOKUP(A743,Lookup!$A$2:$B$446,2,0),"")</f>
        <v/>
      </c>
      <c r="E743" s="3" t="str">
        <f t="shared" si="11"/>
        <v/>
      </c>
      <c r="F743" t="s">
        <v>2268</v>
      </c>
      <c r="G743" t="s">
        <v>2226</v>
      </c>
      <c r="H743" t="s">
        <v>2221</v>
      </c>
    </row>
    <row r="744" spans="1:8" x14ac:dyDescent="0.25">
      <c r="A744" t="s">
        <v>61</v>
      </c>
      <c r="B744" t="s">
        <v>1912</v>
      </c>
      <c r="C744">
        <v>83.549400000000006</v>
      </c>
      <c r="D744" t="str">
        <f>IFERROR(VLOOKUP(A744,Lookup!$A$2:$B$446,2,0),"")</f>
        <v/>
      </c>
      <c r="E744" s="3" t="str">
        <f t="shared" si="11"/>
        <v/>
      </c>
      <c r="F744" t="s">
        <v>2268</v>
      </c>
      <c r="G744" t="s">
        <v>2220</v>
      </c>
      <c r="H744" t="s">
        <v>2221</v>
      </c>
    </row>
    <row r="745" spans="1:8" x14ac:dyDescent="0.25">
      <c r="A745" t="s">
        <v>597</v>
      </c>
      <c r="B745" t="s">
        <v>1913</v>
      </c>
      <c r="C745">
        <v>82.942050000000009</v>
      </c>
      <c r="D745">
        <f>IFERROR(VLOOKUP(A745,Lookup!$A$2:$B$446,2,0),"")</f>
        <v>95</v>
      </c>
      <c r="E745" s="3">
        <f t="shared" si="11"/>
        <v>-12.057949999999991</v>
      </c>
      <c r="F745" t="s">
        <v>2268</v>
      </c>
      <c r="G745" t="s">
        <v>2213</v>
      </c>
      <c r="H745" t="s">
        <v>2212</v>
      </c>
    </row>
    <row r="746" spans="1:8" x14ac:dyDescent="0.25">
      <c r="A746" t="s">
        <v>1150</v>
      </c>
      <c r="B746" t="s">
        <v>1151</v>
      </c>
      <c r="C746">
        <v>75</v>
      </c>
      <c r="D746">
        <f>IFERROR(VLOOKUP(A746,Lookup!$A$2:$B$446,2,0),"")</f>
        <v>100</v>
      </c>
      <c r="E746" s="3">
        <f t="shared" si="11"/>
        <v>-25</v>
      </c>
      <c r="F746" t="s">
        <v>2268</v>
      </c>
      <c r="G746" t="s">
        <v>2216</v>
      </c>
      <c r="H746" t="s">
        <v>2217</v>
      </c>
    </row>
    <row r="747" spans="1:8" x14ac:dyDescent="0.25">
      <c r="A747" t="s">
        <v>404</v>
      </c>
      <c r="B747" t="s">
        <v>405</v>
      </c>
      <c r="C747">
        <v>75</v>
      </c>
      <c r="D747" t="str">
        <f>IFERROR(VLOOKUP(A747,Lookup!$A$2:$B$446,2,0),"")</f>
        <v/>
      </c>
      <c r="E747" s="3" t="str">
        <f t="shared" si="11"/>
        <v/>
      </c>
      <c r="F747" t="s">
        <v>2268</v>
      </c>
      <c r="G747" t="s">
        <v>2251</v>
      </c>
      <c r="H747" t="s">
        <v>2209</v>
      </c>
    </row>
    <row r="748" spans="1:8" x14ac:dyDescent="0.25">
      <c r="A748" t="s">
        <v>400</v>
      </c>
      <c r="B748" t="s">
        <v>401</v>
      </c>
      <c r="C748">
        <v>75</v>
      </c>
      <c r="D748" t="str">
        <f>IFERROR(VLOOKUP(A748,Lookup!$A$2:$B$446,2,0),"")</f>
        <v/>
      </c>
      <c r="E748" s="3" t="str">
        <f t="shared" si="11"/>
        <v/>
      </c>
      <c r="F748" t="s">
        <v>2268</v>
      </c>
      <c r="G748" t="s">
        <v>2224</v>
      </c>
      <c r="H748" t="s">
        <v>2209</v>
      </c>
    </row>
    <row r="749" spans="1:8" x14ac:dyDescent="0.25">
      <c r="A749" t="s">
        <v>413</v>
      </c>
      <c r="B749" t="s">
        <v>1915</v>
      </c>
      <c r="C749">
        <v>75</v>
      </c>
      <c r="D749">
        <f>IFERROR(VLOOKUP(A749,Lookup!$A$2:$B$446,2,0),"")</f>
        <v>30</v>
      </c>
      <c r="E749" s="3">
        <f t="shared" si="11"/>
        <v>45</v>
      </c>
      <c r="F749" t="s">
        <v>2268</v>
      </c>
      <c r="G749" t="s">
        <v>2216</v>
      </c>
      <c r="H749" t="s">
        <v>2209</v>
      </c>
    </row>
    <row r="750" spans="1:8" x14ac:dyDescent="0.25">
      <c r="A750" t="s">
        <v>1916</v>
      </c>
      <c r="B750" t="s">
        <v>1917</v>
      </c>
      <c r="C750">
        <v>75</v>
      </c>
      <c r="D750" t="str">
        <f>IFERROR(VLOOKUP(A750,Lookup!$A$2:$B$446,2,0),"")</f>
        <v/>
      </c>
      <c r="E750" s="3" t="str">
        <f t="shared" si="11"/>
        <v/>
      </c>
      <c r="F750" t="s">
        <v>2268</v>
      </c>
      <c r="G750" t="e">
        <v>#N/A</v>
      </c>
      <c r="H750" t="e">
        <v>#N/A</v>
      </c>
    </row>
    <row r="751" spans="1:8" x14ac:dyDescent="0.25">
      <c r="A751" t="s">
        <v>1918</v>
      </c>
      <c r="B751" t="s">
        <v>1919</v>
      </c>
      <c r="C751">
        <v>75</v>
      </c>
      <c r="D751" t="str">
        <f>IFERROR(VLOOKUP(A751,Lookup!$A$2:$B$446,2,0),"")</f>
        <v/>
      </c>
      <c r="E751" s="3" t="str">
        <f t="shared" si="11"/>
        <v/>
      </c>
      <c r="F751" t="s">
        <v>2268</v>
      </c>
      <c r="G751" t="e">
        <v>#N/A</v>
      </c>
      <c r="H751" t="e">
        <v>#N/A</v>
      </c>
    </row>
    <row r="752" spans="1:8" x14ac:dyDescent="0.25">
      <c r="A752" t="s">
        <v>1920</v>
      </c>
      <c r="B752" t="s">
        <v>1919</v>
      </c>
      <c r="C752">
        <v>75</v>
      </c>
      <c r="D752" t="str">
        <f>IFERROR(VLOOKUP(A752,Lookup!$A$2:$B$446,2,0),"")</f>
        <v/>
      </c>
      <c r="E752" s="3" t="str">
        <f t="shared" si="11"/>
        <v/>
      </c>
      <c r="F752" t="s">
        <v>2268</v>
      </c>
      <c r="G752" t="e">
        <v>#N/A</v>
      </c>
      <c r="H752" t="e">
        <v>#N/A</v>
      </c>
    </row>
    <row r="753" spans="1:8" x14ac:dyDescent="0.25">
      <c r="A753" t="s">
        <v>701</v>
      </c>
      <c r="B753" t="s">
        <v>1914</v>
      </c>
      <c r="C753">
        <v>75</v>
      </c>
      <c r="D753" t="str">
        <f>IFERROR(VLOOKUP(A753,Lookup!$A$2:$B$446,2,0),"")</f>
        <v/>
      </c>
      <c r="E753" s="3" t="str">
        <f t="shared" si="11"/>
        <v/>
      </c>
      <c r="F753" t="s">
        <v>2268</v>
      </c>
      <c r="G753" t="s">
        <v>2224</v>
      </c>
      <c r="H753" t="s">
        <v>2209</v>
      </c>
    </row>
    <row r="754" spans="1:8" x14ac:dyDescent="0.25">
      <c r="A754" t="s">
        <v>543</v>
      </c>
      <c r="B754" t="s">
        <v>1921</v>
      </c>
      <c r="C754">
        <v>82.317599999999999</v>
      </c>
      <c r="D754" t="str">
        <f>IFERROR(VLOOKUP(A754,Lookup!$A$2:$B$446,2,0),"")</f>
        <v/>
      </c>
      <c r="E754" s="3" t="str">
        <f t="shared" si="11"/>
        <v/>
      </c>
      <c r="F754" t="s">
        <v>2268</v>
      </c>
      <c r="G754" t="s">
        <v>2262</v>
      </c>
      <c r="H754" t="s">
        <v>2212</v>
      </c>
    </row>
    <row r="755" spans="1:8" x14ac:dyDescent="0.25">
      <c r="A755" t="s">
        <v>670</v>
      </c>
      <c r="B755" t="s">
        <v>1922</v>
      </c>
      <c r="C755">
        <v>84.923100000000005</v>
      </c>
      <c r="D755" t="str">
        <f>IFERROR(VLOOKUP(A755,Lookup!$A$2:$B$446,2,0),"")</f>
        <v/>
      </c>
      <c r="E755" s="3" t="str">
        <f t="shared" si="11"/>
        <v/>
      </c>
      <c r="F755" t="s">
        <v>2268</v>
      </c>
      <c r="G755" t="s">
        <v>2218</v>
      </c>
      <c r="H755" t="s">
        <v>2219</v>
      </c>
    </row>
    <row r="756" spans="1:8" x14ac:dyDescent="0.25">
      <c r="A756" t="s">
        <v>940</v>
      </c>
      <c r="B756" t="s">
        <v>1923</v>
      </c>
      <c r="C756">
        <v>80.759774999999991</v>
      </c>
      <c r="D756">
        <f>IFERROR(VLOOKUP(A756,Lookup!$A$2:$B$446,2,0),"")</f>
        <v>75</v>
      </c>
      <c r="E756" s="3">
        <f t="shared" si="11"/>
        <v>5.7597749999999905</v>
      </c>
      <c r="F756" t="s">
        <v>2268</v>
      </c>
      <c r="G756" t="s">
        <v>2216</v>
      </c>
      <c r="H756" t="s">
        <v>2217</v>
      </c>
    </row>
    <row r="757" spans="1:8" x14ac:dyDescent="0.25">
      <c r="A757" t="s">
        <v>1007</v>
      </c>
      <c r="B757" t="s">
        <v>1924</v>
      </c>
      <c r="C757">
        <v>82.930049999999994</v>
      </c>
      <c r="D757">
        <f>IFERROR(VLOOKUP(A757,Lookup!$A$2:$B$446,2,0),"")</f>
        <v>144</v>
      </c>
      <c r="E757" s="3">
        <f t="shared" si="11"/>
        <v>-61.069950000000006</v>
      </c>
      <c r="F757" t="s">
        <v>2268</v>
      </c>
      <c r="G757" t="s">
        <v>2213</v>
      </c>
      <c r="H757" t="s">
        <v>2212</v>
      </c>
    </row>
    <row r="758" spans="1:8" x14ac:dyDescent="0.25">
      <c r="A758" t="s">
        <v>604</v>
      </c>
      <c r="B758" t="s">
        <v>1925</v>
      </c>
      <c r="C758">
        <v>77.74199999999999</v>
      </c>
      <c r="D758">
        <f>IFERROR(VLOOKUP(A758,Lookup!$A$2:$B$446,2,0),"")</f>
        <v>152</v>
      </c>
      <c r="E758" s="3">
        <f t="shared" si="11"/>
        <v>-74.25800000000001</v>
      </c>
      <c r="F758" t="s">
        <v>2268</v>
      </c>
      <c r="G758" t="s">
        <v>2213</v>
      </c>
      <c r="H758" t="s">
        <v>2212</v>
      </c>
    </row>
    <row r="759" spans="1:8" x14ac:dyDescent="0.25">
      <c r="A759" t="s">
        <v>510</v>
      </c>
      <c r="B759" t="s">
        <v>1926</v>
      </c>
      <c r="C759">
        <v>87.03179999999999</v>
      </c>
      <c r="D759" t="str">
        <f>IFERROR(VLOOKUP(A759,Lookup!$A$2:$B$446,2,0),"")</f>
        <v/>
      </c>
      <c r="E759" s="3" t="str">
        <f t="shared" si="11"/>
        <v/>
      </c>
      <c r="F759" t="s">
        <v>2268</v>
      </c>
      <c r="G759" t="s">
        <v>2220</v>
      </c>
      <c r="H759" t="s">
        <v>2221</v>
      </c>
    </row>
    <row r="760" spans="1:8" x14ac:dyDescent="0.25">
      <c r="A760" t="s">
        <v>358</v>
      </c>
      <c r="B760" t="s">
        <v>1927</v>
      </c>
      <c r="C760">
        <v>87.701999999999998</v>
      </c>
      <c r="D760" t="str">
        <f>IFERROR(VLOOKUP(A760,Lookup!$A$2:$B$446,2,0),"")</f>
        <v/>
      </c>
      <c r="E760" s="3" t="str">
        <f t="shared" si="11"/>
        <v/>
      </c>
      <c r="F760" t="s">
        <v>2268</v>
      </c>
      <c r="G760" t="s">
        <v>2253</v>
      </c>
      <c r="H760" t="s">
        <v>2217</v>
      </c>
    </row>
    <row r="761" spans="1:8" x14ac:dyDescent="0.25">
      <c r="A761" t="s">
        <v>119</v>
      </c>
      <c r="B761" t="s">
        <v>1928</v>
      </c>
      <c r="C761">
        <v>87.148425000000003</v>
      </c>
      <c r="D761" t="str">
        <f>IFERROR(VLOOKUP(A761,Lookup!$A$2:$B$446,2,0),"")</f>
        <v/>
      </c>
      <c r="E761" s="3" t="str">
        <f t="shared" si="11"/>
        <v/>
      </c>
      <c r="F761" t="s">
        <v>2268</v>
      </c>
      <c r="G761" t="s">
        <v>2224</v>
      </c>
      <c r="H761" t="s">
        <v>2225</v>
      </c>
    </row>
    <row r="762" spans="1:8" x14ac:dyDescent="0.25">
      <c r="A762" t="s">
        <v>1069</v>
      </c>
      <c r="B762" t="s">
        <v>1929</v>
      </c>
      <c r="C762">
        <v>73.63537500000001</v>
      </c>
      <c r="D762">
        <f>IFERROR(VLOOKUP(A762,Lookup!$A$2:$B$446,2,0),"")</f>
        <v>104</v>
      </c>
      <c r="E762" s="3">
        <f t="shared" si="11"/>
        <v>-30.36462499999999</v>
      </c>
      <c r="F762" t="s">
        <v>2268</v>
      </c>
      <c r="G762" t="s">
        <v>2238</v>
      </c>
      <c r="H762" t="s">
        <v>2239</v>
      </c>
    </row>
    <row r="763" spans="1:8" x14ac:dyDescent="0.25">
      <c r="A763" t="s">
        <v>315</v>
      </c>
      <c r="B763" t="s">
        <v>1930</v>
      </c>
      <c r="C763">
        <v>84.627075000000005</v>
      </c>
      <c r="D763" t="str">
        <f>IFERROR(VLOOKUP(A763,Lookup!$A$2:$B$446,2,0),"")</f>
        <v/>
      </c>
      <c r="E763" s="3" t="str">
        <f t="shared" si="11"/>
        <v/>
      </c>
      <c r="F763" t="s">
        <v>2268</v>
      </c>
      <c r="G763" t="s">
        <v>2216</v>
      </c>
      <c r="H763" t="s">
        <v>2217</v>
      </c>
    </row>
    <row r="764" spans="1:8" x14ac:dyDescent="0.25">
      <c r="A764" t="s">
        <v>943</v>
      </c>
      <c r="B764" t="s">
        <v>1931</v>
      </c>
      <c r="C764">
        <v>77.770425000000003</v>
      </c>
      <c r="D764">
        <f>IFERROR(VLOOKUP(A764,Lookup!$A$2:$B$446,2,0),"")</f>
        <v>75</v>
      </c>
      <c r="E764" s="3">
        <f t="shared" si="11"/>
        <v>2.770425000000003</v>
      </c>
      <c r="F764" t="s">
        <v>2268</v>
      </c>
      <c r="G764" t="s">
        <v>2216</v>
      </c>
      <c r="H764" t="s">
        <v>2217</v>
      </c>
    </row>
    <row r="765" spans="1:8" x14ac:dyDescent="0.25">
      <c r="A765" t="s">
        <v>883</v>
      </c>
      <c r="B765" t="s">
        <v>1932</v>
      </c>
      <c r="C765">
        <v>76.44</v>
      </c>
      <c r="D765">
        <f>IFERROR(VLOOKUP(A765,Lookup!$A$2:$B$446,2,0),"")</f>
        <v>75</v>
      </c>
      <c r="E765" s="3">
        <f t="shared" si="11"/>
        <v>1.4399999999999977</v>
      </c>
      <c r="F765" t="s">
        <v>2268</v>
      </c>
      <c r="G765" t="s">
        <v>2216</v>
      </c>
      <c r="H765" t="s">
        <v>2217</v>
      </c>
    </row>
    <row r="766" spans="1:8" x14ac:dyDescent="0.25">
      <c r="A766" t="s">
        <v>1126</v>
      </c>
      <c r="B766" t="s">
        <v>1933</v>
      </c>
      <c r="C766">
        <v>78.75</v>
      </c>
      <c r="D766">
        <f>IFERROR(VLOOKUP(A766,Lookup!$A$2:$B$446,2,0),"")</f>
        <v>100</v>
      </c>
      <c r="E766" s="3">
        <f t="shared" si="11"/>
        <v>-21.25</v>
      </c>
      <c r="F766" t="s">
        <v>2268</v>
      </c>
      <c r="G766" t="s">
        <v>2216</v>
      </c>
      <c r="H766" t="s">
        <v>2217</v>
      </c>
    </row>
    <row r="767" spans="1:8" x14ac:dyDescent="0.25">
      <c r="A767" t="s">
        <v>488</v>
      </c>
      <c r="B767" t="s">
        <v>1934</v>
      </c>
      <c r="C767">
        <v>91.192800000000005</v>
      </c>
      <c r="D767" t="str">
        <f>IFERROR(VLOOKUP(A767,Lookup!$A$2:$B$446,2,0),"")</f>
        <v/>
      </c>
      <c r="E767" s="3" t="str">
        <f t="shared" si="11"/>
        <v/>
      </c>
      <c r="F767" t="s">
        <v>2268</v>
      </c>
      <c r="G767" t="s">
        <v>2220</v>
      </c>
      <c r="H767" t="s">
        <v>2221</v>
      </c>
    </row>
    <row r="768" spans="1:8" x14ac:dyDescent="0.25">
      <c r="A768" t="s">
        <v>1935</v>
      </c>
      <c r="B768" t="s">
        <v>1936</v>
      </c>
      <c r="C768">
        <v>73.082625000000007</v>
      </c>
      <c r="D768" t="str">
        <f>IFERROR(VLOOKUP(A768,Lookup!$A$2:$B$446,2,0),"")</f>
        <v/>
      </c>
      <c r="E768" s="3" t="str">
        <f t="shared" si="11"/>
        <v/>
      </c>
      <c r="F768" t="s">
        <v>2268</v>
      </c>
      <c r="G768" t="s">
        <v>2276</v>
      </c>
      <c r="H768" t="s">
        <v>2215</v>
      </c>
    </row>
    <row r="769" spans="1:8" x14ac:dyDescent="0.25">
      <c r="A769" t="s">
        <v>524</v>
      </c>
      <c r="B769" t="s">
        <v>1937</v>
      </c>
      <c r="C769">
        <v>73.012500000000003</v>
      </c>
      <c r="D769" t="str">
        <f>IFERROR(VLOOKUP(A769,Lookup!$A$2:$B$446,2,0),"")</f>
        <v/>
      </c>
      <c r="E769" s="3" t="str">
        <f t="shared" si="11"/>
        <v/>
      </c>
      <c r="F769" t="s">
        <v>2268</v>
      </c>
      <c r="G769" t="s">
        <v>2224</v>
      </c>
      <c r="H769" t="s">
        <v>2225</v>
      </c>
    </row>
    <row r="770" spans="1:8" x14ac:dyDescent="0.25">
      <c r="A770" t="s">
        <v>763</v>
      </c>
      <c r="B770" t="s">
        <v>1938</v>
      </c>
      <c r="C770">
        <v>72.802125000000018</v>
      </c>
      <c r="D770">
        <f>IFERROR(VLOOKUP(A770,Lookup!$A$2:$B$446,2,0),"")</f>
        <v>165</v>
      </c>
      <c r="E770" s="3">
        <f t="shared" si="11"/>
        <v>-92.197874999999982</v>
      </c>
      <c r="F770" t="s">
        <v>2268</v>
      </c>
      <c r="G770" t="s">
        <v>2277</v>
      </c>
      <c r="H770" t="s">
        <v>2217</v>
      </c>
    </row>
    <row r="771" spans="1:8" x14ac:dyDescent="0.25">
      <c r="A771" t="s">
        <v>907</v>
      </c>
      <c r="B771" t="s">
        <v>1939</v>
      </c>
      <c r="C771">
        <v>71.594999999999999</v>
      </c>
      <c r="D771" t="str">
        <f>IFERROR(VLOOKUP(A771,Lookup!$A$2:$B$446,2,0),"")</f>
        <v/>
      </c>
      <c r="E771" s="3" t="str">
        <f t="shared" si="11"/>
        <v/>
      </c>
      <c r="F771" t="s">
        <v>2268</v>
      </c>
      <c r="G771" t="s">
        <v>2224</v>
      </c>
      <c r="H771" t="s">
        <v>2225</v>
      </c>
    </row>
    <row r="772" spans="1:8" x14ac:dyDescent="0.25">
      <c r="A772" t="s">
        <v>977</v>
      </c>
      <c r="B772" t="s">
        <v>1940</v>
      </c>
      <c r="C772">
        <v>72.12</v>
      </c>
      <c r="D772" t="str">
        <f>IFERROR(VLOOKUP(A772,Lookup!$A$2:$B$446,2,0),"")</f>
        <v/>
      </c>
      <c r="E772" s="3" t="str">
        <f t="shared" ref="E772:E835" si="12">IFERROR(C772-D772,"")</f>
        <v/>
      </c>
      <c r="F772" t="s">
        <v>2268</v>
      </c>
      <c r="G772" t="s">
        <v>2218</v>
      </c>
      <c r="H772" t="s">
        <v>2219</v>
      </c>
    </row>
    <row r="773" spans="1:8" x14ac:dyDescent="0.25">
      <c r="A773" t="s">
        <v>809</v>
      </c>
      <c r="B773" t="s">
        <v>1941</v>
      </c>
      <c r="C773">
        <v>72.670124999999999</v>
      </c>
      <c r="D773" t="str">
        <f>IFERROR(VLOOKUP(A773,Lookup!$A$2:$B$446,2,0),"")</f>
        <v/>
      </c>
      <c r="E773" s="3" t="str">
        <f t="shared" si="12"/>
        <v/>
      </c>
      <c r="F773" t="s">
        <v>2268</v>
      </c>
      <c r="G773" t="s">
        <v>2227</v>
      </c>
      <c r="H773" t="s">
        <v>2212</v>
      </c>
    </row>
    <row r="774" spans="1:8" x14ac:dyDescent="0.25">
      <c r="A774" t="s">
        <v>886</v>
      </c>
      <c r="B774" t="s">
        <v>1942</v>
      </c>
      <c r="C774">
        <v>87.03</v>
      </c>
      <c r="D774" t="str">
        <f>IFERROR(VLOOKUP(A774,Lookup!$A$2:$B$446,2,0),"")</f>
        <v/>
      </c>
      <c r="E774" s="3" t="str">
        <f t="shared" si="12"/>
        <v/>
      </c>
      <c r="F774" t="s">
        <v>2268</v>
      </c>
      <c r="G774" t="s">
        <v>2230</v>
      </c>
      <c r="H774" t="s">
        <v>2219</v>
      </c>
    </row>
    <row r="775" spans="1:8" x14ac:dyDescent="0.25">
      <c r="A775" t="s">
        <v>1019</v>
      </c>
      <c r="B775" t="s">
        <v>1943</v>
      </c>
      <c r="C775">
        <v>79.2</v>
      </c>
      <c r="D775" t="str">
        <f>IFERROR(VLOOKUP(A775,Lookup!$A$2:$B$446,2,0),"")</f>
        <v/>
      </c>
      <c r="E775" s="3" t="str">
        <f t="shared" si="12"/>
        <v/>
      </c>
      <c r="F775" t="s">
        <v>2268</v>
      </c>
      <c r="G775" t="s">
        <v>2278</v>
      </c>
      <c r="H775" t="s">
        <v>2237</v>
      </c>
    </row>
    <row r="776" spans="1:8" x14ac:dyDescent="0.25">
      <c r="A776" t="s">
        <v>963</v>
      </c>
      <c r="B776" t="s">
        <v>1944</v>
      </c>
      <c r="C776">
        <v>68.827500000000015</v>
      </c>
      <c r="D776" t="str">
        <f>IFERROR(VLOOKUP(A776,Lookup!$A$2:$B$446,2,0),"")</f>
        <v/>
      </c>
      <c r="E776" s="3" t="str">
        <f t="shared" si="12"/>
        <v/>
      </c>
      <c r="F776" t="s">
        <v>2268</v>
      </c>
      <c r="G776" t="s">
        <v>2222</v>
      </c>
      <c r="H776" t="s">
        <v>2223</v>
      </c>
    </row>
    <row r="777" spans="1:8" x14ac:dyDescent="0.25">
      <c r="A777" t="s">
        <v>218</v>
      </c>
      <c r="B777" t="s">
        <v>1945</v>
      </c>
      <c r="C777">
        <v>82.507649999999998</v>
      </c>
      <c r="D777" t="str">
        <f>IFERROR(VLOOKUP(A777,Lookup!$A$2:$B$446,2,0),"")</f>
        <v/>
      </c>
      <c r="E777" s="3" t="str">
        <f t="shared" si="12"/>
        <v/>
      </c>
      <c r="F777" t="s">
        <v>2268</v>
      </c>
      <c r="G777" t="s">
        <v>2251</v>
      </c>
      <c r="H777" t="s">
        <v>2212</v>
      </c>
    </row>
    <row r="778" spans="1:8" x14ac:dyDescent="0.25">
      <c r="A778" t="s">
        <v>224</v>
      </c>
      <c r="B778" t="s">
        <v>1946</v>
      </c>
      <c r="C778">
        <v>73.636724999999998</v>
      </c>
      <c r="D778" t="str">
        <f>IFERROR(VLOOKUP(A778,Lookup!$A$2:$B$446,2,0),"")</f>
        <v/>
      </c>
      <c r="E778" s="3" t="str">
        <f t="shared" si="12"/>
        <v/>
      </c>
      <c r="F778" t="s">
        <v>2268</v>
      </c>
      <c r="G778" t="s">
        <v>2224</v>
      </c>
      <c r="H778" t="s">
        <v>2225</v>
      </c>
    </row>
    <row r="779" spans="1:8" x14ac:dyDescent="0.25">
      <c r="A779" t="s">
        <v>949</v>
      </c>
      <c r="B779" t="s">
        <v>1947</v>
      </c>
      <c r="C779">
        <v>80.66070000000002</v>
      </c>
      <c r="D779" t="str">
        <f>IFERROR(VLOOKUP(A779,Lookup!$A$2:$B$446,2,0),"")</f>
        <v/>
      </c>
      <c r="E779" s="3" t="str">
        <f t="shared" si="12"/>
        <v/>
      </c>
      <c r="F779" t="s">
        <v>2268</v>
      </c>
      <c r="G779" t="s">
        <v>2226</v>
      </c>
      <c r="H779" t="s">
        <v>2221</v>
      </c>
    </row>
    <row r="780" spans="1:8" x14ac:dyDescent="0.25">
      <c r="A780" t="s">
        <v>1074</v>
      </c>
      <c r="B780" t="s">
        <v>1948</v>
      </c>
      <c r="C780">
        <v>69.300000000000011</v>
      </c>
      <c r="D780" t="str">
        <f>IFERROR(VLOOKUP(A780,Lookup!$A$2:$B$446,2,0),"")</f>
        <v/>
      </c>
      <c r="E780" s="3" t="str">
        <f t="shared" si="12"/>
        <v/>
      </c>
      <c r="F780" t="s">
        <v>2268</v>
      </c>
      <c r="G780" t="s">
        <v>2220</v>
      </c>
      <c r="H780" t="s">
        <v>2221</v>
      </c>
    </row>
    <row r="781" spans="1:8" x14ac:dyDescent="0.25">
      <c r="A781" t="s">
        <v>328</v>
      </c>
      <c r="B781" t="s">
        <v>1949</v>
      </c>
      <c r="C781">
        <v>72.261750000000006</v>
      </c>
      <c r="D781" t="str">
        <f>IFERROR(VLOOKUP(A781,Lookup!$A$2:$B$446,2,0),"")</f>
        <v/>
      </c>
      <c r="E781" s="3" t="str">
        <f t="shared" si="12"/>
        <v/>
      </c>
      <c r="F781" t="s">
        <v>2268</v>
      </c>
      <c r="G781" t="s">
        <v>2224</v>
      </c>
      <c r="H781" t="s">
        <v>2225</v>
      </c>
    </row>
    <row r="782" spans="1:8" x14ac:dyDescent="0.25">
      <c r="A782" t="s">
        <v>987</v>
      </c>
      <c r="B782" t="s">
        <v>1950</v>
      </c>
      <c r="C782">
        <v>82.033874999999995</v>
      </c>
      <c r="D782" t="str">
        <f>IFERROR(VLOOKUP(A782,Lookup!$A$2:$B$446,2,0),"")</f>
        <v/>
      </c>
      <c r="E782" s="3" t="str">
        <f t="shared" si="12"/>
        <v/>
      </c>
      <c r="F782" t="s">
        <v>2268</v>
      </c>
      <c r="G782" t="s">
        <v>2224</v>
      </c>
      <c r="H782" t="s">
        <v>2225</v>
      </c>
    </row>
    <row r="783" spans="1:8" x14ac:dyDescent="0.25">
      <c r="A783" t="s">
        <v>36</v>
      </c>
      <c r="B783" t="s">
        <v>1951</v>
      </c>
      <c r="C783">
        <v>75.331275000000005</v>
      </c>
      <c r="D783" t="str">
        <f>IFERROR(VLOOKUP(A783,Lookup!$A$2:$B$446,2,0),"")</f>
        <v/>
      </c>
      <c r="E783" s="3" t="str">
        <f t="shared" si="12"/>
        <v/>
      </c>
      <c r="F783" t="s">
        <v>2268</v>
      </c>
      <c r="G783" t="s">
        <v>2245</v>
      </c>
      <c r="H783" t="s">
        <v>2225</v>
      </c>
    </row>
    <row r="784" spans="1:8" x14ac:dyDescent="0.25">
      <c r="A784" t="s">
        <v>690</v>
      </c>
      <c r="B784" t="s">
        <v>1952</v>
      </c>
      <c r="C784">
        <v>71.857500000000002</v>
      </c>
      <c r="D784" t="str">
        <f>IFERROR(VLOOKUP(A784,Lookup!$A$2:$B$446,2,0),"")</f>
        <v/>
      </c>
      <c r="E784" s="3" t="str">
        <f t="shared" si="12"/>
        <v/>
      </c>
      <c r="F784" t="s">
        <v>2268</v>
      </c>
      <c r="G784" t="s">
        <v>2211</v>
      </c>
      <c r="H784" t="s">
        <v>2212</v>
      </c>
    </row>
    <row r="785" spans="1:8" x14ac:dyDescent="0.25">
      <c r="A785" t="s">
        <v>326</v>
      </c>
      <c r="B785" t="s">
        <v>1953</v>
      </c>
      <c r="C785">
        <v>74.394450000000006</v>
      </c>
      <c r="D785">
        <f>IFERROR(VLOOKUP(A785,Lookup!$A$2:$B$446,2,0),"")</f>
        <v>112</v>
      </c>
      <c r="E785" s="3">
        <f t="shared" si="12"/>
        <v>-37.605549999999994</v>
      </c>
      <c r="F785" t="s">
        <v>2268</v>
      </c>
      <c r="G785" t="s">
        <v>2253</v>
      </c>
      <c r="H785" t="s">
        <v>2217</v>
      </c>
    </row>
    <row r="786" spans="1:8" x14ac:dyDescent="0.25">
      <c r="A786" t="s">
        <v>345</v>
      </c>
      <c r="B786" t="s">
        <v>1954</v>
      </c>
      <c r="C786">
        <v>71.849250000000012</v>
      </c>
      <c r="D786" t="str">
        <f>IFERROR(VLOOKUP(A786,Lookup!$A$2:$B$446,2,0),"")</f>
        <v/>
      </c>
      <c r="E786" s="3" t="str">
        <f t="shared" si="12"/>
        <v/>
      </c>
      <c r="F786" t="s">
        <v>2268</v>
      </c>
      <c r="G786" t="s">
        <v>2224</v>
      </c>
      <c r="H786" t="s">
        <v>2225</v>
      </c>
    </row>
    <row r="787" spans="1:8" x14ac:dyDescent="0.25">
      <c r="A787" t="s">
        <v>471</v>
      </c>
      <c r="B787" t="s">
        <v>1955</v>
      </c>
      <c r="C787">
        <v>78.016874999999999</v>
      </c>
      <c r="D787" t="str">
        <f>IFERROR(VLOOKUP(A787,Lookup!$A$2:$B$446,2,0),"")</f>
        <v/>
      </c>
      <c r="E787" s="3" t="str">
        <f t="shared" si="12"/>
        <v/>
      </c>
      <c r="F787" t="s">
        <v>2268</v>
      </c>
      <c r="G787" t="s">
        <v>2224</v>
      </c>
      <c r="H787" t="s">
        <v>2225</v>
      </c>
    </row>
    <row r="788" spans="1:8" x14ac:dyDescent="0.25">
      <c r="A788" t="s">
        <v>760</v>
      </c>
      <c r="B788" t="s">
        <v>1956</v>
      </c>
      <c r="C788">
        <v>75.159149999999997</v>
      </c>
      <c r="D788" t="str">
        <f>IFERROR(VLOOKUP(A788,Lookup!$A$2:$B$446,2,0),"")</f>
        <v/>
      </c>
      <c r="E788" s="3" t="str">
        <f t="shared" si="12"/>
        <v/>
      </c>
      <c r="F788" t="s">
        <v>2268</v>
      </c>
      <c r="G788" t="s">
        <v>2235</v>
      </c>
      <c r="H788" t="s">
        <v>2225</v>
      </c>
    </row>
    <row r="789" spans="1:8" x14ac:dyDescent="0.25">
      <c r="A789" t="s">
        <v>964</v>
      </c>
      <c r="B789" t="s">
        <v>1957</v>
      </c>
      <c r="C789">
        <v>75.608775000000009</v>
      </c>
      <c r="D789" t="str">
        <f>IFERROR(VLOOKUP(A789,Lookup!$A$2:$B$446,2,0),"")</f>
        <v/>
      </c>
      <c r="E789" s="3" t="str">
        <f t="shared" si="12"/>
        <v/>
      </c>
      <c r="F789" t="s">
        <v>2268</v>
      </c>
      <c r="G789" t="s">
        <v>2220</v>
      </c>
      <c r="H789" t="s">
        <v>2221</v>
      </c>
    </row>
    <row r="790" spans="1:8" x14ac:dyDescent="0.25">
      <c r="A790" t="s">
        <v>2279</v>
      </c>
      <c r="B790" t="s">
        <v>2280</v>
      </c>
      <c r="C790">
        <v>71.625</v>
      </c>
      <c r="D790" t="str">
        <f>IFERROR(VLOOKUP(A790,Lookup!$A$2:$B$446,2,0),"")</f>
        <v/>
      </c>
      <c r="E790" s="3" t="str">
        <f t="shared" si="12"/>
        <v/>
      </c>
      <c r="F790" t="s">
        <v>2268</v>
      </c>
      <c r="G790" t="s">
        <v>2220</v>
      </c>
      <c r="H790" t="s">
        <v>2221</v>
      </c>
    </row>
    <row r="791" spans="1:8" x14ac:dyDescent="0.25">
      <c r="A791" t="s">
        <v>658</v>
      </c>
      <c r="B791" t="s">
        <v>1958</v>
      </c>
      <c r="C791">
        <v>79.761899999999997</v>
      </c>
      <c r="D791">
        <f>IFERROR(VLOOKUP(A791,Lookup!$A$2:$B$446,2,0),"")</f>
        <v>130</v>
      </c>
      <c r="E791" s="3">
        <f t="shared" si="12"/>
        <v>-50.238100000000003</v>
      </c>
      <c r="F791" t="s">
        <v>2268</v>
      </c>
      <c r="G791" t="s">
        <v>2253</v>
      </c>
      <c r="H791" t="s">
        <v>2217</v>
      </c>
    </row>
    <row r="792" spans="1:8" x14ac:dyDescent="0.25">
      <c r="A792" t="s">
        <v>195</v>
      </c>
      <c r="B792" t="s">
        <v>1959</v>
      </c>
      <c r="C792">
        <v>68.939325000000011</v>
      </c>
      <c r="D792" t="str">
        <f>IFERROR(VLOOKUP(A792,Lookup!$A$2:$B$446,2,0),"")</f>
        <v/>
      </c>
      <c r="E792" s="3" t="str">
        <f t="shared" si="12"/>
        <v/>
      </c>
      <c r="F792" t="s">
        <v>2268</v>
      </c>
      <c r="G792" t="s">
        <v>2244</v>
      </c>
      <c r="H792" t="s">
        <v>2212</v>
      </c>
    </row>
    <row r="793" spans="1:8" x14ac:dyDescent="0.25">
      <c r="A793" t="s">
        <v>2281</v>
      </c>
      <c r="B793" t="s">
        <v>2282</v>
      </c>
      <c r="C793">
        <v>71.0625</v>
      </c>
      <c r="D793" t="str">
        <f>IFERROR(VLOOKUP(A793,Lookup!$A$2:$B$446,2,0),"")</f>
        <v/>
      </c>
      <c r="E793" s="3" t="str">
        <f t="shared" si="12"/>
        <v/>
      </c>
      <c r="F793" t="s">
        <v>2268</v>
      </c>
      <c r="G793" t="s">
        <v>2216</v>
      </c>
      <c r="H793" t="s">
        <v>2217</v>
      </c>
    </row>
    <row r="794" spans="1:8" x14ac:dyDescent="0.25">
      <c r="A794" t="s">
        <v>812</v>
      </c>
      <c r="B794" t="s">
        <v>1960</v>
      </c>
      <c r="C794">
        <v>72.84375</v>
      </c>
      <c r="D794" t="str">
        <f>IFERROR(VLOOKUP(A794,Lookup!$A$2:$B$446,2,0),"")</f>
        <v/>
      </c>
      <c r="E794" s="3" t="str">
        <f t="shared" si="12"/>
        <v/>
      </c>
      <c r="F794" t="s">
        <v>2268</v>
      </c>
      <c r="G794" t="s">
        <v>2218</v>
      </c>
      <c r="H794" t="s">
        <v>2219</v>
      </c>
    </row>
    <row r="795" spans="1:8" x14ac:dyDescent="0.25">
      <c r="A795" t="s">
        <v>45</v>
      </c>
      <c r="B795" t="s">
        <v>1961</v>
      </c>
      <c r="C795">
        <v>70.268249999999995</v>
      </c>
      <c r="D795" t="str">
        <f>IFERROR(VLOOKUP(A795,Lookup!$A$2:$B$446,2,0),"")</f>
        <v/>
      </c>
      <c r="E795" s="3" t="str">
        <f t="shared" si="12"/>
        <v/>
      </c>
      <c r="F795" t="s">
        <v>2268</v>
      </c>
      <c r="G795" t="s">
        <v>2283</v>
      </c>
      <c r="H795" t="s">
        <v>2212</v>
      </c>
    </row>
    <row r="796" spans="1:8" x14ac:dyDescent="0.25">
      <c r="A796" t="s">
        <v>788</v>
      </c>
      <c r="B796" t="s">
        <v>1962</v>
      </c>
      <c r="C796">
        <v>70.743750000000006</v>
      </c>
      <c r="D796">
        <f>IFERROR(VLOOKUP(A796,Lookup!$A$2:$B$446,2,0),"")</f>
        <v>56</v>
      </c>
      <c r="E796" s="3">
        <f t="shared" si="12"/>
        <v>14.743750000000006</v>
      </c>
      <c r="F796" t="s">
        <v>2268</v>
      </c>
      <c r="G796" t="s">
        <v>2216</v>
      </c>
      <c r="H796" t="s">
        <v>2217</v>
      </c>
    </row>
    <row r="797" spans="1:8" x14ac:dyDescent="0.25">
      <c r="A797" t="s">
        <v>820</v>
      </c>
      <c r="B797" t="s">
        <v>1963</v>
      </c>
      <c r="C797">
        <v>72.777149999999992</v>
      </c>
      <c r="D797">
        <f>IFERROR(VLOOKUP(A797,Lookup!$A$2:$B$446,2,0),"")</f>
        <v>75</v>
      </c>
      <c r="E797" s="3">
        <f t="shared" si="12"/>
        <v>-2.2228500000000082</v>
      </c>
      <c r="F797" t="s">
        <v>2268</v>
      </c>
      <c r="G797" t="s">
        <v>2216</v>
      </c>
      <c r="H797" t="s">
        <v>2217</v>
      </c>
    </row>
    <row r="798" spans="1:8" x14ac:dyDescent="0.25">
      <c r="A798" t="s">
        <v>486</v>
      </c>
      <c r="B798" t="s">
        <v>1964</v>
      </c>
      <c r="C798">
        <v>70.673625000000015</v>
      </c>
      <c r="D798" t="str">
        <f>IFERROR(VLOOKUP(A798,Lookup!$A$2:$B$446,2,0),"")</f>
        <v/>
      </c>
      <c r="E798" s="3" t="str">
        <f t="shared" si="12"/>
        <v/>
      </c>
      <c r="F798" t="s">
        <v>2268</v>
      </c>
      <c r="G798" t="s">
        <v>2245</v>
      </c>
      <c r="H798" t="s">
        <v>2225</v>
      </c>
    </row>
    <row r="799" spans="1:8" x14ac:dyDescent="0.25">
      <c r="A799" t="s">
        <v>111</v>
      </c>
      <c r="B799" t="s">
        <v>1965</v>
      </c>
      <c r="C799">
        <v>79.75462499999999</v>
      </c>
      <c r="D799" t="str">
        <f>IFERROR(VLOOKUP(A799,Lookup!$A$2:$B$446,2,0),"")</f>
        <v/>
      </c>
      <c r="E799" s="3" t="str">
        <f t="shared" si="12"/>
        <v/>
      </c>
      <c r="F799" t="s">
        <v>2268</v>
      </c>
      <c r="G799" t="s">
        <v>2218</v>
      </c>
      <c r="H799" t="s">
        <v>2219</v>
      </c>
    </row>
    <row r="800" spans="1:8" x14ac:dyDescent="0.25">
      <c r="A800" t="s">
        <v>500</v>
      </c>
      <c r="B800" t="s">
        <v>1966</v>
      </c>
      <c r="C800">
        <v>71.334599999999995</v>
      </c>
      <c r="D800" t="str">
        <f>IFERROR(VLOOKUP(A800,Lookup!$A$2:$B$446,2,0),"")</f>
        <v/>
      </c>
      <c r="E800" s="3" t="str">
        <f t="shared" si="12"/>
        <v/>
      </c>
      <c r="F800" t="s">
        <v>2268</v>
      </c>
      <c r="G800" t="s">
        <v>2266</v>
      </c>
      <c r="H800" t="s">
        <v>2217</v>
      </c>
    </row>
    <row r="801" spans="1:8" x14ac:dyDescent="0.25">
      <c r="A801" t="s">
        <v>83</v>
      </c>
      <c r="B801" t="s">
        <v>1967</v>
      </c>
      <c r="C801">
        <v>73.872224999999986</v>
      </c>
      <c r="D801">
        <f>IFERROR(VLOOKUP(A801,Lookup!$A$2:$B$446,2,0),"")</f>
        <v>60</v>
      </c>
      <c r="E801" s="3">
        <f t="shared" si="12"/>
        <v>13.872224999999986</v>
      </c>
      <c r="F801" t="s">
        <v>2268</v>
      </c>
      <c r="G801" t="s">
        <v>2230</v>
      </c>
      <c r="H801" t="s">
        <v>2219</v>
      </c>
    </row>
    <row r="802" spans="1:8" x14ac:dyDescent="0.25">
      <c r="A802" t="s">
        <v>587</v>
      </c>
      <c r="B802" t="s">
        <v>1968</v>
      </c>
      <c r="C802">
        <v>77.371499999999997</v>
      </c>
      <c r="D802" t="str">
        <f>IFERROR(VLOOKUP(A802,Lookup!$A$2:$B$446,2,0),"")</f>
        <v/>
      </c>
      <c r="E802" s="3" t="str">
        <f t="shared" si="12"/>
        <v/>
      </c>
      <c r="F802" t="s">
        <v>2268</v>
      </c>
      <c r="G802" t="s">
        <v>2218</v>
      </c>
      <c r="H802" t="s">
        <v>2219</v>
      </c>
    </row>
    <row r="803" spans="1:8" x14ac:dyDescent="0.25">
      <c r="A803" t="s">
        <v>721</v>
      </c>
      <c r="B803" t="s">
        <v>1969</v>
      </c>
      <c r="C803">
        <v>84.752700000000004</v>
      </c>
      <c r="D803" t="str">
        <f>IFERROR(VLOOKUP(A803,Lookup!$A$2:$B$446,2,0),"")</f>
        <v/>
      </c>
      <c r="E803" s="3" t="str">
        <f t="shared" si="12"/>
        <v/>
      </c>
      <c r="F803" t="s">
        <v>2268</v>
      </c>
      <c r="G803" t="s">
        <v>2224</v>
      </c>
      <c r="H803" t="s">
        <v>2225</v>
      </c>
    </row>
    <row r="804" spans="1:8" x14ac:dyDescent="0.25">
      <c r="A804" t="s">
        <v>1112</v>
      </c>
      <c r="B804" t="s">
        <v>1970</v>
      </c>
      <c r="C804">
        <v>0.50250000000000006</v>
      </c>
      <c r="D804" t="str">
        <f>IFERROR(VLOOKUP(A804,Lookup!$A$2:$B$446,2,0),"")</f>
        <v/>
      </c>
      <c r="E804" s="3" t="str">
        <f t="shared" si="12"/>
        <v/>
      </c>
      <c r="F804" t="s">
        <v>2268</v>
      </c>
      <c r="G804" t="s">
        <v>2234</v>
      </c>
      <c r="H804" t="s">
        <v>2217</v>
      </c>
    </row>
    <row r="805" spans="1:8" x14ac:dyDescent="0.25">
      <c r="A805" t="s">
        <v>832</v>
      </c>
      <c r="B805" t="s">
        <v>1971</v>
      </c>
      <c r="C805">
        <v>76.9251</v>
      </c>
      <c r="D805" t="str">
        <f>IFERROR(VLOOKUP(A805,Lookup!$A$2:$B$446,2,0),"")</f>
        <v/>
      </c>
      <c r="E805" s="3" t="str">
        <f t="shared" si="12"/>
        <v/>
      </c>
      <c r="F805" t="s">
        <v>2268</v>
      </c>
      <c r="G805" t="s">
        <v>2220</v>
      </c>
      <c r="H805" t="s">
        <v>2221</v>
      </c>
    </row>
    <row r="806" spans="1:8" x14ac:dyDescent="0.25">
      <c r="A806" t="s">
        <v>556</v>
      </c>
      <c r="B806" t="s">
        <v>1972</v>
      </c>
      <c r="C806">
        <v>69.918750000000003</v>
      </c>
      <c r="D806" t="str">
        <f>IFERROR(VLOOKUP(A806,Lookup!$A$2:$B$446,2,0),"")</f>
        <v/>
      </c>
      <c r="E806" s="3" t="str">
        <f t="shared" si="12"/>
        <v/>
      </c>
      <c r="F806" t="s">
        <v>2268</v>
      </c>
      <c r="G806" t="s">
        <v>2220</v>
      </c>
      <c r="H806" t="s">
        <v>2221</v>
      </c>
    </row>
    <row r="807" spans="1:8" x14ac:dyDescent="0.25">
      <c r="A807" t="s">
        <v>1058</v>
      </c>
      <c r="B807" t="s">
        <v>1973</v>
      </c>
      <c r="C807">
        <v>69.646500000000003</v>
      </c>
      <c r="D807" t="str">
        <f>IFERROR(VLOOKUP(A807,Lookup!$A$2:$B$446,2,0),"")</f>
        <v/>
      </c>
      <c r="E807" s="3" t="str">
        <f t="shared" si="12"/>
        <v/>
      </c>
      <c r="F807" t="s">
        <v>2268</v>
      </c>
      <c r="G807" t="s">
        <v>2269</v>
      </c>
      <c r="H807" t="s">
        <v>2212</v>
      </c>
    </row>
    <row r="808" spans="1:8" x14ac:dyDescent="0.25">
      <c r="A808" t="s">
        <v>932</v>
      </c>
      <c r="B808" t="s">
        <v>1974</v>
      </c>
      <c r="C808">
        <v>75.34897500000001</v>
      </c>
      <c r="D808">
        <f>IFERROR(VLOOKUP(A808,Lookup!$A$2:$B$446,2,0),"")</f>
        <v>195</v>
      </c>
      <c r="E808" s="3">
        <f t="shared" si="12"/>
        <v>-119.65102499999999</v>
      </c>
      <c r="F808" t="s">
        <v>2268</v>
      </c>
      <c r="G808" t="s">
        <v>2277</v>
      </c>
      <c r="H808" t="s">
        <v>2217</v>
      </c>
    </row>
    <row r="809" spans="1:8" x14ac:dyDescent="0.25">
      <c r="A809" t="s">
        <v>250</v>
      </c>
      <c r="B809" t="s">
        <v>1975</v>
      </c>
      <c r="C809">
        <v>82.627499999999998</v>
      </c>
      <c r="D809" t="str">
        <f>IFERROR(VLOOKUP(A809,Lookup!$A$2:$B$446,2,0),"")</f>
        <v/>
      </c>
      <c r="E809" s="3" t="str">
        <f t="shared" si="12"/>
        <v/>
      </c>
      <c r="F809" t="s">
        <v>2268</v>
      </c>
      <c r="G809" t="s">
        <v>2218</v>
      </c>
      <c r="H809" t="s">
        <v>2219</v>
      </c>
    </row>
    <row r="810" spans="1:8" x14ac:dyDescent="0.25">
      <c r="A810" t="s">
        <v>990</v>
      </c>
      <c r="B810" t="s">
        <v>1976</v>
      </c>
      <c r="C810">
        <v>72.03</v>
      </c>
      <c r="D810" t="str">
        <f>IFERROR(VLOOKUP(A810,Lookup!$A$2:$B$446,2,0),"")</f>
        <v/>
      </c>
      <c r="E810" s="3" t="str">
        <f t="shared" si="12"/>
        <v/>
      </c>
      <c r="F810" t="s">
        <v>2268</v>
      </c>
      <c r="G810" t="s">
        <v>2258</v>
      </c>
      <c r="H810" t="s">
        <v>2217</v>
      </c>
    </row>
    <row r="811" spans="1:8" x14ac:dyDescent="0.25">
      <c r="A811" t="s">
        <v>592</v>
      </c>
      <c r="B811" t="s">
        <v>1977</v>
      </c>
      <c r="C811">
        <v>71.111999999999995</v>
      </c>
      <c r="D811">
        <f>IFERROR(VLOOKUP(A811,Lookup!$A$2:$B$446,2,0),"")</f>
        <v>72</v>
      </c>
      <c r="E811" s="3">
        <f t="shared" si="12"/>
        <v>-0.88800000000000523</v>
      </c>
      <c r="F811" t="s">
        <v>2268</v>
      </c>
      <c r="G811" t="s">
        <v>2250</v>
      </c>
      <c r="H811" t="s">
        <v>2212</v>
      </c>
    </row>
    <row r="812" spans="1:8" x14ac:dyDescent="0.25">
      <c r="A812" t="s">
        <v>638</v>
      </c>
      <c r="B812" t="s">
        <v>1978</v>
      </c>
      <c r="C812">
        <v>68.920500000000018</v>
      </c>
      <c r="D812" t="str">
        <f>IFERROR(VLOOKUP(A812,Lookup!$A$2:$B$446,2,0),"")</f>
        <v/>
      </c>
      <c r="E812" s="3" t="str">
        <f t="shared" si="12"/>
        <v/>
      </c>
      <c r="F812" t="s">
        <v>2268</v>
      </c>
      <c r="G812" t="s">
        <v>2245</v>
      </c>
      <c r="H812" t="s">
        <v>2225</v>
      </c>
    </row>
    <row r="813" spans="1:8" x14ac:dyDescent="0.25">
      <c r="A813" t="s">
        <v>390</v>
      </c>
      <c r="B813" t="s">
        <v>391</v>
      </c>
      <c r="C813">
        <v>68.752499999999998</v>
      </c>
      <c r="D813" t="str">
        <f>IFERROR(VLOOKUP(A813,Lookup!$A$2:$B$446,2,0),"")</f>
        <v/>
      </c>
      <c r="E813" s="3" t="str">
        <f t="shared" si="12"/>
        <v/>
      </c>
      <c r="F813" t="s">
        <v>2268</v>
      </c>
      <c r="G813" t="s">
        <v>2284</v>
      </c>
      <c r="H813" t="s">
        <v>2215</v>
      </c>
    </row>
    <row r="814" spans="1:8" x14ac:dyDescent="0.25">
      <c r="A814" t="s">
        <v>1120</v>
      </c>
      <c r="B814" t="s">
        <v>1979</v>
      </c>
      <c r="C814">
        <v>62.872500000000002</v>
      </c>
      <c r="D814">
        <f>IFERROR(VLOOKUP(A814,Lookup!$A$2:$B$446,2,0),"")</f>
        <v>104</v>
      </c>
      <c r="E814" s="3">
        <f t="shared" si="12"/>
        <v>-41.127499999999998</v>
      </c>
      <c r="F814" t="s">
        <v>2268</v>
      </c>
      <c r="G814" t="s">
        <v>2213</v>
      </c>
      <c r="H814" t="s">
        <v>2212</v>
      </c>
    </row>
    <row r="815" spans="1:8" x14ac:dyDescent="0.25">
      <c r="A815" t="s">
        <v>898</v>
      </c>
      <c r="B815" t="s">
        <v>1980</v>
      </c>
      <c r="C815">
        <v>74.035124999999994</v>
      </c>
      <c r="D815" t="str">
        <f>IFERROR(VLOOKUP(A815,Lookup!$A$2:$B$446,2,0),"")</f>
        <v/>
      </c>
      <c r="E815" s="3" t="str">
        <f t="shared" si="12"/>
        <v/>
      </c>
      <c r="F815" t="s">
        <v>2268</v>
      </c>
      <c r="G815" t="s">
        <v>2220</v>
      </c>
      <c r="H815" t="s">
        <v>2221</v>
      </c>
    </row>
    <row r="816" spans="1:8" x14ac:dyDescent="0.25">
      <c r="A816" t="s">
        <v>487</v>
      </c>
      <c r="B816" t="s">
        <v>1981</v>
      </c>
      <c r="C816">
        <v>78.174975000000003</v>
      </c>
      <c r="D816" t="str">
        <f>IFERROR(VLOOKUP(A816,Lookup!$A$2:$B$446,2,0),"")</f>
        <v/>
      </c>
      <c r="E816" s="3" t="str">
        <f t="shared" si="12"/>
        <v/>
      </c>
      <c r="F816" t="s">
        <v>2268</v>
      </c>
      <c r="G816" t="s">
        <v>2235</v>
      </c>
      <c r="H816" t="s">
        <v>2225</v>
      </c>
    </row>
    <row r="817" spans="1:8" x14ac:dyDescent="0.25">
      <c r="A817" t="s">
        <v>223</v>
      </c>
      <c r="B817" t="s">
        <v>1982</v>
      </c>
      <c r="C817">
        <v>67.951125000000005</v>
      </c>
      <c r="D817" t="str">
        <f>IFERROR(VLOOKUP(A817,Lookup!$A$2:$B$446,2,0),"")</f>
        <v/>
      </c>
      <c r="E817" s="3" t="str">
        <f t="shared" si="12"/>
        <v/>
      </c>
      <c r="F817" t="s">
        <v>2268</v>
      </c>
      <c r="G817" t="s">
        <v>2235</v>
      </c>
      <c r="H817" t="s">
        <v>2217</v>
      </c>
    </row>
    <row r="818" spans="1:8" x14ac:dyDescent="0.25">
      <c r="A818" t="s">
        <v>285</v>
      </c>
      <c r="B818" t="s">
        <v>1983</v>
      </c>
      <c r="C818">
        <v>71.606999999999999</v>
      </c>
      <c r="D818" t="str">
        <f>IFERROR(VLOOKUP(A818,Lookup!$A$2:$B$446,2,0),"")</f>
        <v/>
      </c>
      <c r="E818" s="3" t="str">
        <f t="shared" si="12"/>
        <v/>
      </c>
      <c r="F818" t="s">
        <v>2268</v>
      </c>
      <c r="G818" t="s">
        <v>2218</v>
      </c>
      <c r="H818" t="s">
        <v>2219</v>
      </c>
    </row>
    <row r="819" spans="1:8" x14ac:dyDescent="0.25">
      <c r="A819" t="s">
        <v>341</v>
      </c>
      <c r="B819" t="s">
        <v>1984</v>
      </c>
      <c r="C819">
        <v>82.837199999999996</v>
      </c>
      <c r="D819" t="str">
        <f>IFERROR(VLOOKUP(A819,Lookup!$A$2:$B$446,2,0),"")</f>
        <v/>
      </c>
      <c r="E819" s="3" t="str">
        <f t="shared" si="12"/>
        <v/>
      </c>
      <c r="F819" t="s">
        <v>2268</v>
      </c>
      <c r="G819" t="s">
        <v>2229</v>
      </c>
      <c r="H819" t="s">
        <v>2225</v>
      </c>
    </row>
    <row r="820" spans="1:8" x14ac:dyDescent="0.25">
      <c r="A820" t="s">
        <v>569</v>
      </c>
      <c r="B820" t="s">
        <v>1985</v>
      </c>
      <c r="C820">
        <v>77.577374999999989</v>
      </c>
      <c r="D820">
        <f>IFERROR(VLOOKUP(A820,Lookup!$A$2:$B$446,2,0),"")</f>
        <v>77</v>
      </c>
      <c r="E820" s="3">
        <f t="shared" si="12"/>
        <v>0.57737499999998931</v>
      </c>
      <c r="F820" t="s">
        <v>2268</v>
      </c>
      <c r="G820" t="s">
        <v>2216</v>
      </c>
      <c r="H820" t="s">
        <v>2217</v>
      </c>
    </row>
    <row r="821" spans="1:8" x14ac:dyDescent="0.25">
      <c r="A821" t="s">
        <v>76</v>
      </c>
      <c r="B821" t="s">
        <v>1986</v>
      </c>
      <c r="C821">
        <v>80.218500000000006</v>
      </c>
      <c r="D821">
        <f>IFERROR(VLOOKUP(A821,Lookup!$A$2:$B$446,2,0),"")</f>
        <v>132</v>
      </c>
      <c r="E821" s="3">
        <f t="shared" si="12"/>
        <v>-51.781499999999994</v>
      </c>
      <c r="F821" t="s">
        <v>2268</v>
      </c>
      <c r="G821" t="s">
        <v>2213</v>
      </c>
      <c r="H821" t="s">
        <v>2212</v>
      </c>
    </row>
    <row r="822" spans="1:8" x14ac:dyDescent="0.25">
      <c r="A822" t="s">
        <v>366</v>
      </c>
      <c r="B822" t="s">
        <v>1987</v>
      </c>
      <c r="C822">
        <v>67.377750000000006</v>
      </c>
      <c r="D822" t="str">
        <f>IFERROR(VLOOKUP(A822,Lookup!$A$2:$B$446,2,0),"")</f>
        <v/>
      </c>
      <c r="E822" s="3" t="str">
        <f t="shared" si="12"/>
        <v/>
      </c>
      <c r="F822" t="s">
        <v>2268</v>
      </c>
      <c r="G822" t="s">
        <v>2285</v>
      </c>
      <c r="H822" t="s">
        <v>2219</v>
      </c>
    </row>
    <row r="823" spans="1:8" x14ac:dyDescent="0.25">
      <c r="A823" t="s">
        <v>515</v>
      </c>
      <c r="B823" t="s">
        <v>1988</v>
      </c>
      <c r="C823">
        <v>77.45474999999999</v>
      </c>
      <c r="D823">
        <f>IFERROR(VLOOKUP(A823,Lookup!$A$2:$B$446,2,0),"")</f>
        <v>120</v>
      </c>
      <c r="E823" s="3">
        <f t="shared" si="12"/>
        <v>-42.54525000000001</v>
      </c>
      <c r="F823" t="s">
        <v>2268</v>
      </c>
      <c r="G823" t="s">
        <v>2213</v>
      </c>
      <c r="H823" t="s">
        <v>2212</v>
      </c>
    </row>
    <row r="824" spans="1:8" x14ac:dyDescent="0.25">
      <c r="A824" t="s">
        <v>1989</v>
      </c>
      <c r="B824" t="s">
        <v>1990</v>
      </c>
      <c r="C824">
        <v>67.241624999999999</v>
      </c>
      <c r="D824" t="str">
        <f>IFERROR(VLOOKUP(A824,Lookup!$A$2:$B$446,2,0),"")</f>
        <v/>
      </c>
      <c r="E824" s="3" t="str">
        <f t="shared" si="12"/>
        <v/>
      </c>
      <c r="F824" t="s">
        <v>2268</v>
      </c>
      <c r="G824" t="s">
        <v>2276</v>
      </c>
      <c r="H824" t="s">
        <v>2215</v>
      </c>
    </row>
    <row r="825" spans="1:8" x14ac:dyDescent="0.25">
      <c r="A825" t="s">
        <v>660</v>
      </c>
      <c r="B825" t="s">
        <v>1991</v>
      </c>
      <c r="C825">
        <v>71.820000000000007</v>
      </c>
      <c r="D825" t="str">
        <f>IFERROR(VLOOKUP(A825,Lookup!$A$2:$B$446,2,0),"")</f>
        <v/>
      </c>
      <c r="E825" s="3" t="str">
        <f t="shared" si="12"/>
        <v/>
      </c>
      <c r="F825" t="s">
        <v>2268</v>
      </c>
      <c r="G825" t="s">
        <v>2224</v>
      </c>
      <c r="H825" t="s">
        <v>2225</v>
      </c>
    </row>
    <row r="826" spans="1:8" x14ac:dyDescent="0.25">
      <c r="A826" t="s">
        <v>1992</v>
      </c>
      <c r="B826" t="s">
        <v>1993</v>
      </c>
      <c r="C826">
        <v>73.419600000000003</v>
      </c>
      <c r="D826">
        <f>IFERROR(VLOOKUP(A826,Lookup!$A$2:$B$446,2,0),"")</f>
        <v>70</v>
      </c>
      <c r="E826" s="3">
        <f t="shared" si="12"/>
        <v>3.4196000000000026</v>
      </c>
      <c r="F826" t="s">
        <v>2268</v>
      </c>
      <c r="G826" t="s">
        <v>2238</v>
      </c>
      <c r="H826" t="s">
        <v>2239</v>
      </c>
    </row>
    <row r="827" spans="1:8" x14ac:dyDescent="0.25">
      <c r="A827" t="s">
        <v>777</v>
      </c>
      <c r="B827" t="s">
        <v>1994</v>
      </c>
      <c r="C827">
        <v>78.313500000000005</v>
      </c>
      <c r="D827" t="str">
        <f>IFERROR(VLOOKUP(A827,Lookup!$A$2:$B$446,2,0),"")</f>
        <v/>
      </c>
      <c r="E827" s="3" t="str">
        <f t="shared" si="12"/>
        <v/>
      </c>
      <c r="F827" t="s">
        <v>2268</v>
      </c>
      <c r="G827" t="s">
        <v>2216</v>
      </c>
      <c r="H827" t="s">
        <v>2217</v>
      </c>
    </row>
    <row r="828" spans="1:8" x14ac:dyDescent="0.25">
      <c r="A828" t="s">
        <v>126</v>
      </c>
      <c r="B828" t="s">
        <v>1995</v>
      </c>
      <c r="C828">
        <v>69.582449999999994</v>
      </c>
      <c r="D828" t="str">
        <f>IFERROR(VLOOKUP(A828,Lookup!$A$2:$B$446,2,0),"")</f>
        <v/>
      </c>
      <c r="E828" s="3" t="str">
        <f t="shared" si="12"/>
        <v/>
      </c>
      <c r="F828" t="s">
        <v>2268</v>
      </c>
      <c r="G828" t="s">
        <v>2245</v>
      </c>
      <c r="H828" t="s">
        <v>2225</v>
      </c>
    </row>
    <row r="829" spans="1:8" x14ac:dyDescent="0.25">
      <c r="A829" t="s">
        <v>856</v>
      </c>
      <c r="B829" t="s">
        <v>1996</v>
      </c>
      <c r="C829">
        <v>68.70727500000001</v>
      </c>
      <c r="D829" t="str">
        <f>IFERROR(VLOOKUP(A829,Lookup!$A$2:$B$446,2,0),"")</f>
        <v/>
      </c>
      <c r="E829" s="3" t="str">
        <f t="shared" si="12"/>
        <v/>
      </c>
      <c r="F829" t="s">
        <v>2268</v>
      </c>
      <c r="G829" t="s">
        <v>2220</v>
      </c>
      <c r="H829" t="s">
        <v>2221</v>
      </c>
    </row>
    <row r="830" spans="1:8" x14ac:dyDescent="0.25">
      <c r="A830" t="s">
        <v>485</v>
      </c>
      <c r="B830" t="s">
        <v>1997</v>
      </c>
      <c r="C830">
        <v>66.132000000000005</v>
      </c>
      <c r="D830">
        <f>IFERROR(VLOOKUP(A830,Lookup!$A$2:$B$446,2,0),"")</f>
        <v>168</v>
      </c>
      <c r="E830" s="3">
        <f t="shared" si="12"/>
        <v>-101.86799999999999</v>
      </c>
      <c r="F830" t="s">
        <v>2268</v>
      </c>
      <c r="G830" t="s">
        <v>2220</v>
      </c>
      <c r="H830" t="s">
        <v>2221</v>
      </c>
    </row>
    <row r="831" spans="1:8" x14ac:dyDescent="0.25">
      <c r="A831" t="s">
        <v>637</v>
      </c>
      <c r="B831" t="s">
        <v>1998</v>
      </c>
      <c r="C831">
        <v>73.696875000000006</v>
      </c>
      <c r="D831" t="str">
        <f>IFERROR(VLOOKUP(A831,Lookup!$A$2:$B$446,2,0),"")</f>
        <v/>
      </c>
      <c r="E831" s="3" t="str">
        <f t="shared" si="12"/>
        <v/>
      </c>
      <c r="F831" t="s">
        <v>2268</v>
      </c>
      <c r="G831" t="s">
        <v>2224</v>
      </c>
      <c r="H831" t="s">
        <v>2225</v>
      </c>
    </row>
    <row r="832" spans="1:8" x14ac:dyDescent="0.25">
      <c r="A832" t="s">
        <v>563</v>
      </c>
      <c r="B832" t="s">
        <v>1999</v>
      </c>
      <c r="C832">
        <v>73.627499999999998</v>
      </c>
      <c r="D832" t="str">
        <f>IFERROR(VLOOKUP(A832,Lookup!$A$2:$B$446,2,0),"")</f>
        <v/>
      </c>
      <c r="E832" s="3" t="str">
        <f t="shared" si="12"/>
        <v/>
      </c>
      <c r="F832" t="s">
        <v>2268</v>
      </c>
      <c r="G832" t="s">
        <v>2234</v>
      </c>
      <c r="H832" t="s">
        <v>2217</v>
      </c>
    </row>
    <row r="833" spans="1:8" x14ac:dyDescent="0.25">
      <c r="A833" t="s">
        <v>1092</v>
      </c>
      <c r="B833" t="s">
        <v>2000</v>
      </c>
      <c r="C833">
        <v>84.123750000000001</v>
      </c>
      <c r="D833">
        <f>IFERROR(VLOOKUP(A833,Lookup!$A$2:$B$446,2,0),"")</f>
        <v>104</v>
      </c>
      <c r="E833" s="3">
        <f t="shared" si="12"/>
        <v>-19.876249999999999</v>
      </c>
      <c r="F833" t="s">
        <v>2268</v>
      </c>
      <c r="G833" t="s">
        <v>2238</v>
      </c>
      <c r="H833" t="s">
        <v>2239</v>
      </c>
    </row>
    <row r="834" spans="1:8" x14ac:dyDescent="0.25">
      <c r="A834" t="s">
        <v>1135</v>
      </c>
      <c r="B834" t="s">
        <v>1136</v>
      </c>
      <c r="C834">
        <v>65.748750000000001</v>
      </c>
      <c r="D834" t="str">
        <f>IFERROR(VLOOKUP(A834,Lookup!$A$2:$B$446,2,0),"")</f>
        <v/>
      </c>
      <c r="E834" s="3" t="str">
        <f t="shared" si="12"/>
        <v/>
      </c>
      <c r="F834" t="s">
        <v>2268</v>
      </c>
      <c r="G834" t="s">
        <v>2238</v>
      </c>
      <c r="H834" t="s">
        <v>2239</v>
      </c>
    </row>
    <row r="835" spans="1:8" x14ac:dyDescent="0.25">
      <c r="A835" t="s">
        <v>356</v>
      </c>
      <c r="B835" t="s">
        <v>2001</v>
      </c>
      <c r="C835">
        <v>65.723625000000013</v>
      </c>
      <c r="D835" t="str">
        <f>IFERROR(VLOOKUP(A835,Lookup!$A$2:$B$446,2,0),"")</f>
        <v/>
      </c>
      <c r="E835" s="3" t="str">
        <f t="shared" si="12"/>
        <v/>
      </c>
      <c r="F835" t="s">
        <v>2268</v>
      </c>
      <c r="G835" t="s">
        <v>2218</v>
      </c>
      <c r="H835" t="s">
        <v>2217</v>
      </c>
    </row>
    <row r="836" spans="1:8" x14ac:dyDescent="0.25">
      <c r="A836" t="s">
        <v>198</v>
      </c>
      <c r="B836" t="s">
        <v>2002</v>
      </c>
      <c r="C836">
        <v>76.744950000000003</v>
      </c>
      <c r="D836">
        <f>IFERROR(VLOOKUP(A836,Lookup!$A$2:$B$446,2,0),"")</f>
        <v>154</v>
      </c>
      <c r="E836" s="3">
        <f t="shared" ref="E836:E899" si="13">IFERROR(C836-D836,"")</f>
        <v>-77.255049999999997</v>
      </c>
      <c r="F836" t="s">
        <v>2268</v>
      </c>
      <c r="G836" t="s">
        <v>2253</v>
      </c>
      <c r="H836" t="s">
        <v>2217</v>
      </c>
    </row>
    <row r="837" spans="1:8" x14ac:dyDescent="0.25">
      <c r="A837" t="s">
        <v>219</v>
      </c>
      <c r="B837" t="s">
        <v>2003</v>
      </c>
      <c r="C837">
        <v>73.387500000000003</v>
      </c>
      <c r="D837" t="str">
        <f>IFERROR(VLOOKUP(A837,Lookup!$A$2:$B$446,2,0),"")</f>
        <v/>
      </c>
      <c r="E837" s="3" t="str">
        <f t="shared" si="13"/>
        <v/>
      </c>
      <c r="F837" t="s">
        <v>2268</v>
      </c>
      <c r="G837" t="s">
        <v>2270</v>
      </c>
      <c r="H837" t="s">
        <v>2223</v>
      </c>
    </row>
    <row r="838" spans="1:8" x14ac:dyDescent="0.25">
      <c r="A838" t="s">
        <v>336</v>
      </c>
      <c r="B838" t="s">
        <v>2004</v>
      </c>
      <c r="C838">
        <v>65.385374999999996</v>
      </c>
      <c r="D838" t="str">
        <f>IFERROR(VLOOKUP(A838,Lookup!$A$2:$B$446,2,0),"")</f>
        <v/>
      </c>
      <c r="E838" s="3" t="str">
        <f t="shared" si="13"/>
        <v/>
      </c>
      <c r="F838" t="s">
        <v>2268</v>
      </c>
      <c r="G838" t="s">
        <v>2251</v>
      </c>
      <c r="H838" t="s">
        <v>2212</v>
      </c>
    </row>
    <row r="839" spans="1:8" x14ac:dyDescent="0.25">
      <c r="A839" t="s">
        <v>114</v>
      </c>
      <c r="B839" t="s">
        <v>2005</v>
      </c>
      <c r="C839">
        <v>62.070299999999989</v>
      </c>
      <c r="D839">
        <f>IFERROR(VLOOKUP(A839,Lookup!$A$2:$B$446,2,0),"")</f>
        <v>70</v>
      </c>
      <c r="E839" s="3">
        <f t="shared" si="13"/>
        <v>-7.9297000000000111</v>
      </c>
      <c r="F839" t="s">
        <v>2268</v>
      </c>
      <c r="G839" t="s">
        <v>2216</v>
      </c>
      <c r="H839" t="s">
        <v>2217</v>
      </c>
    </row>
    <row r="840" spans="1:8" x14ac:dyDescent="0.25">
      <c r="A840" t="s">
        <v>1016</v>
      </c>
      <c r="B840" t="s">
        <v>2006</v>
      </c>
      <c r="C840">
        <v>58.199999999999996</v>
      </c>
      <c r="D840">
        <f>IFERROR(VLOOKUP(A840,Lookup!$A$2:$B$446,2,0),"")</f>
        <v>80</v>
      </c>
      <c r="E840" s="3">
        <f t="shared" si="13"/>
        <v>-21.800000000000004</v>
      </c>
      <c r="F840" t="s">
        <v>2268</v>
      </c>
      <c r="G840" t="s">
        <v>2216</v>
      </c>
      <c r="H840" t="s">
        <v>2217</v>
      </c>
    </row>
    <row r="841" spans="1:8" x14ac:dyDescent="0.25">
      <c r="A841" t="s">
        <v>96</v>
      </c>
      <c r="B841" t="s">
        <v>2007</v>
      </c>
      <c r="C841">
        <v>70.125450000000001</v>
      </c>
      <c r="D841">
        <f>IFERROR(VLOOKUP(A841,Lookup!$A$2:$B$446,2,0),"")</f>
        <v>96</v>
      </c>
      <c r="E841" s="3">
        <f t="shared" si="13"/>
        <v>-25.874549999999999</v>
      </c>
      <c r="F841" t="s">
        <v>2268</v>
      </c>
      <c r="G841" t="s">
        <v>2213</v>
      </c>
      <c r="H841" t="s">
        <v>2212</v>
      </c>
    </row>
    <row r="842" spans="1:8" x14ac:dyDescent="0.25">
      <c r="A842" t="s">
        <v>435</v>
      </c>
      <c r="B842" t="s">
        <v>2008</v>
      </c>
      <c r="C842">
        <v>66.955424999999991</v>
      </c>
      <c r="D842" t="str">
        <f>IFERROR(VLOOKUP(A842,Lookup!$A$2:$B$446,2,0),"")</f>
        <v/>
      </c>
      <c r="E842" s="3" t="str">
        <f t="shared" si="13"/>
        <v/>
      </c>
      <c r="F842" t="s">
        <v>2268</v>
      </c>
      <c r="G842" t="s">
        <v>2224</v>
      </c>
      <c r="H842" t="s">
        <v>2225</v>
      </c>
    </row>
    <row r="843" spans="1:8" x14ac:dyDescent="0.25">
      <c r="A843" t="s">
        <v>2286</v>
      </c>
      <c r="B843" t="s">
        <v>2287</v>
      </c>
      <c r="C843">
        <v>64.5</v>
      </c>
      <c r="D843" t="str">
        <f>IFERROR(VLOOKUP(A843,Lookup!$A$2:$B$446,2,0),"")</f>
        <v/>
      </c>
      <c r="E843" s="3" t="str">
        <f t="shared" si="13"/>
        <v/>
      </c>
      <c r="F843" t="s">
        <v>2268</v>
      </c>
      <c r="G843" t="s">
        <v>2216</v>
      </c>
      <c r="H843" t="s">
        <v>2217</v>
      </c>
    </row>
    <row r="844" spans="1:8" x14ac:dyDescent="0.25">
      <c r="A844" t="s">
        <v>369</v>
      </c>
      <c r="B844" t="s">
        <v>2009</v>
      </c>
      <c r="C844">
        <v>64.358249999999998</v>
      </c>
      <c r="D844" t="str">
        <f>IFERROR(VLOOKUP(A844,Lookup!$A$2:$B$446,2,0),"")</f>
        <v/>
      </c>
      <c r="E844" s="3" t="str">
        <f t="shared" si="13"/>
        <v/>
      </c>
      <c r="F844" t="s">
        <v>2268</v>
      </c>
      <c r="G844" t="s">
        <v>2260</v>
      </c>
      <c r="H844" t="s">
        <v>2215</v>
      </c>
    </row>
    <row r="845" spans="1:8" x14ac:dyDescent="0.25">
      <c r="A845" t="s">
        <v>1008</v>
      </c>
      <c r="B845" t="s">
        <v>2010</v>
      </c>
      <c r="C845">
        <v>64.143750000000011</v>
      </c>
      <c r="D845">
        <f>IFERROR(VLOOKUP(A845,Lookup!$A$2:$B$446,2,0),"")</f>
        <v>104</v>
      </c>
      <c r="E845" s="3">
        <f t="shared" si="13"/>
        <v>-39.856249999999989</v>
      </c>
      <c r="F845" t="s">
        <v>2268</v>
      </c>
      <c r="G845" t="s">
        <v>2229</v>
      </c>
      <c r="H845" t="s">
        <v>2225</v>
      </c>
    </row>
    <row r="846" spans="1:8" x14ac:dyDescent="0.25">
      <c r="A846" t="s">
        <v>46</v>
      </c>
      <c r="B846" t="s">
        <v>2011</v>
      </c>
      <c r="C846">
        <v>66.790274999999994</v>
      </c>
      <c r="D846" t="str">
        <f>IFERROR(VLOOKUP(A846,Lookup!$A$2:$B$446,2,0),"")</f>
        <v/>
      </c>
      <c r="E846" s="3" t="str">
        <f t="shared" si="13"/>
        <v/>
      </c>
      <c r="F846" t="s">
        <v>2268</v>
      </c>
      <c r="G846" t="s">
        <v>2220</v>
      </c>
      <c r="H846" t="s">
        <v>2221</v>
      </c>
    </row>
    <row r="847" spans="1:8" x14ac:dyDescent="0.25">
      <c r="A847" t="s">
        <v>360</v>
      </c>
      <c r="B847" t="s">
        <v>2012</v>
      </c>
      <c r="C847">
        <v>79.383600000000001</v>
      </c>
      <c r="D847" t="str">
        <f>IFERROR(VLOOKUP(A847,Lookup!$A$2:$B$446,2,0),"")</f>
        <v/>
      </c>
      <c r="E847" s="3" t="str">
        <f t="shared" si="13"/>
        <v/>
      </c>
      <c r="F847" t="s">
        <v>2268</v>
      </c>
      <c r="G847" t="s">
        <v>2224</v>
      </c>
      <c r="H847" t="s">
        <v>2225</v>
      </c>
    </row>
    <row r="848" spans="1:8" x14ac:dyDescent="0.25">
      <c r="A848" t="s">
        <v>829</v>
      </c>
      <c r="B848" t="s">
        <v>2013</v>
      </c>
      <c r="C848">
        <v>64.874475000000004</v>
      </c>
      <c r="D848" t="str">
        <f>IFERROR(VLOOKUP(A848,Lookup!$A$2:$B$446,2,0),"")</f>
        <v/>
      </c>
      <c r="E848" s="3" t="str">
        <f t="shared" si="13"/>
        <v/>
      </c>
      <c r="F848" t="s">
        <v>2268</v>
      </c>
      <c r="G848" t="s">
        <v>2245</v>
      </c>
      <c r="H848" t="s">
        <v>2225</v>
      </c>
    </row>
    <row r="849" spans="1:8" x14ac:dyDescent="0.25">
      <c r="A849" t="s">
        <v>614</v>
      </c>
      <c r="B849" t="s">
        <v>2014</v>
      </c>
      <c r="C849">
        <v>66.210000000000008</v>
      </c>
      <c r="D849" t="str">
        <f>IFERROR(VLOOKUP(A849,Lookup!$A$2:$B$446,2,0),"")</f>
        <v/>
      </c>
      <c r="E849" s="3" t="str">
        <f t="shared" si="13"/>
        <v/>
      </c>
      <c r="F849" t="s">
        <v>2268</v>
      </c>
      <c r="G849" t="s">
        <v>2224</v>
      </c>
      <c r="H849" t="s">
        <v>2225</v>
      </c>
    </row>
    <row r="850" spans="1:8" x14ac:dyDescent="0.25">
      <c r="A850" t="s">
        <v>944</v>
      </c>
      <c r="B850" t="s">
        <v>2015</v>
      </c>
      <c r="C850">
        <v>64.166850000000011</v>
      </c>
      <c r="D850">
        <f>IFERROR(VLOOKUP(A850,Lookup!$A$2:$B$446,2,0),"")</f>
        <v>75</v>
      </c>
      <c r="E850" s="3">
        <f t="shared" si="13"/>
        <v>-10.833149999999989</v>
      </c>
      <c r="F850" t="s">
        <v>2268</v>
      </c>
      <c r="G850" t="s">
        <v>2216</v>
      </c>
      <c r="H850" t="s">
        <v>2217</v>
      </c>
    </row>
    <row r="851" spans="1:8" x14ac:dyDescent="0.25">
      <c r="A851" t="s">
        <v>868</v>
      </c>
      <c r="B851" t="s">
        <v>2016</v>
      </c>
      <c r="C851">
        <v>69.56880000000001</v>
      </c>
      <c r="D851" t="str">
        <f>IFERROR(VLOOKUP(A851,Lookup!$A$2:$B$446,2,0),"")</f>
        <v/>
      </c>
      <c r="E851" s="3" t="str">
        <f t="shared" si="13"/>
        <v/>
      </c>
      <c r="F851" t="s">
        <v>2268</v>
      </c>
      <c r="G851" t="s">
        <v>2270</v>
      </c>
      <c r="H851" t="s">
        <v>2223</v>
      </c>
    </row>
    <row r="852" spans="1:8" x14ac:dyDescent="0.25">
      <c r="A852" t="s">
        <v>663</v>
      </c>
      <c r="B852" t="s">
        <v>2017</v>
      </c>
      <c r="C852">
        <v>67.063500000000005</v>
      </c>
      <c r="D852" t="str">
        <f>IFERROR(VLOOKUP(A852,Lookup!$A$2:$B$446,2,0),"")</f>
        <v/>
      </c>
      <c r="E852" s="3" t="str">
        <f t="shared" si="13"/>
        <v/>
      </c>
      <c r="F852" t="s">
        <v>2268</v>
      </c>
      <c r="G852" t="s">
        <v>2235</v>
      </c>
      <c r="H852" t="s">
        <v>2225</v>
      </c>
    </row>
    <row r="853" spans="1:8" x14ac:dyDescent="0.25">
      <c r="A853" t="s">
        <v>869</v>
      </c>
      <c r="B853" t="s">
        <v>2018</v>
      </c>
      <c r="C853">
        <v>63.971100000000007</v>
      </c>
      <c r="D853">
        <f>IFERROR(VLOOKUP(A853,Lookup!$A$2:$B$446,2,0),"")</f>
        <v>60</v>
      </c>
      <c r="E853" s="3">
        <f t="shared" si="13"/>
        <v>3.971100000000007</v>
      </c>
      <c r="F853" t="s">
        <v>2268</v>
      </c>
      <c r="G853" t="s">
        <v>2216</v>
      </c>
      <c r="H853" t="s">
        <v>2217</v>
      </c>
    </row>
    <row r="854" spans="1:8" x14ac:dyDescent="0.25">
      <c r="A854" t="s">
        <v>225</v>
      </c>
      <c r="B854" t="s">
        <v>2019</v>
      </c>
      <c r="C854">
        <v>70.560599999999994</v>
      </c>
      <c r="D854" t="str">
        <f>IFERROR(VLOOKUP(A854,Lookup!$A$2:$B$446,2,0),"")</f>
        <v/>
      </c>
      <c r="E854" s="3" t="str">
        <f t="shared" si="13"/>
        <v/>
      </c>
      <c r="F854" t="s">
        <v>2268</v>
      </c>
      <c r="G854" t="s">
        <v>2220</v>
      </c>
      <c r="H854" t="s">
        <v>2221</v>
      </c>
    </row>
    <row r="855" spans="1:8" x14ac:dyDescent="0.25">
      <c r="A855" t="s">
        <v>1009</v>
      </c>
      <c r="B855" t="s">
        <v>2020</v>
      </c>
      <c r="C855">
        <v>62.423625000000008</v>
      </c>
      <c r="D855">
        <f>IFERROR(VLOOKUP(A855,Lookup!$A$2:$B$446,2,0),"")</f>
        <v>143</v>
      </c>
      <c r="E855" s="3">
        <f t="shared" si="13"/>
        <v>-80.576374999999985</v>
      </c>
      <c r="F855" t="s">
        <v>2268</v>
      </c>
      <c r="G855" t="s">
        <v>2229</v>
      </c>
      <c r="H855" t="s">
        <v>2225</v>
      </c>
    </row>
    <row r="856" spans="1:8" x14ac:dyDescent="0.25">
      <c r="A856" t="s">
        <v>627</v>
      </c>
      <c r="B856" t="s">
        <v>2021</v>
      </c>
      <c r="C856">
        <v>80.499600000000001</v>
      </c>
      <c r="D856" t="str">
        <f>IFERROR(VLOOKUP(A856,Lookup!$A$2:$B$446,2,0),"")</f>
        <v/>
      </c>
      <c r="E856" s="3" t="str">
        <f t="shared" si="13"/>
        <v/>
      </c>
      <c r="F856" t="s">
        <v>2268</v>
      </c>
      <c r="G856" t="s">
        <v>2230</v>
      </c>
      <c r="H856" t="s">
        <v>2219</v>
      </c>
    </row>
    <row r="857" spans="1:8" x14ac:dyDescent="0.25">
      <c r="A857" t="s">
        <v>621</v>
      </c>
      <c r="B857" t="s">
        <v>2022</v>
      </c>
      <c r="C857">
        <v>67.540724999999995</v>
      </c>
      <c r="D857" t="str">
        <f>IFERROR(VLOOKUP(A857,Lookup!$A$2:$B$446,2,0),"")</f>
        <v/>
      </c>
      <c r="E857" s="3" t="str">
        <f t="shared" si="13"/>
        <v/>
      </c>
      <c r="F857" t="s">
        <v>2268</v>
      </c>
      <c r="G857" t="s">
        <v>2222</v>
      </c>
      <c r="H857" t="s">
        <v>2223</v>
      </c>
    </row>
    <row r="858" spans="1:8" x14ac:dyDescent="0.25">
      <c r="A858" t="s">
        <v>968</v>
      </c>
      <c r="B858" t="s">
        <v>2023</v>
      </c>
      <c r="C858">
        <v>66.333149999999989</v>
      </c>
      <c r="D858">
        <f>IFERROR(VLOOKUP(A858,Lookup!$A$2:$B$446,2,0),"")</f>
        <v>144</v>
      </c>
      <c r="E858" s="3">
        <f t="shared" si="13"/>
        <v>-77.666850000000011</v>
      </c>
      <c r="F858" t="s">
        <v>2268</v>
      </c>
      <c r="G858" t="s">
        <v>2213</v>
      </c>
      <c r="H858" t="s">
        <v>2212</v>
      </c>
    </row>
    <row r="859" spans="1:8" x14ac:dyDescent="0.25">
      <c r="A859" t="s">
        <v>528</v>
      </c>
      <c r="B859" t="s">
        <v>2024</v>
      </c>
      <c r="C859">
        <v>69.073875000000001</v>
      </c>
      <c r="D859" t="str">
        <f>IFERROR(VLOOKUP(A859,Lookup!$A$2:$B$446,2,0),"")</f>
        <v/>
      </c>
      <c r="E859" s="3" t="str">
        <f t="shared" si="13"/>
        <v/>
      </c>
      <c r="F859" t="s">
        <v>2268</v>
      </c>
      <c r="G859" t="s">
        <v>2266</v>
      </c>
      <c r="H859" t="s">
        <v>2217</v>
      </c>
    </row>
    <row r="860" spans="1:8" x14ac:dyDescent="0.25">
      <c r="A860" t="s">
        <v>1104</v>
      </c>
      <c r="B860" t="s">
        <v>2025</v>
      </c>
      <c r="C860">
        <v>62.011125000000007</v>
      </c>
      <c r="D860" t="str">
        <f>IFERROR(VLOOKUP(A860,Lookup!$A$2:$B$446,2,0),"")</f>
        <v/>
      </c>
      <c r="E860" s="3" t="str">
        <f t="shared" si="13"/>
        <v/>
      </c>
      <c r="F860" t="s">
        <v>2268</v>
      </c>
      <c r="G860" t="s">
        <v>2234</v>
      </c>
      <c r="H860" t="s">
        <v>2225</v>
      </c>
    </row>
    <row r="861" spans="1:8" x14ac:dyDescent="0.25">
      <c r="A861" t="s">
        <v>332</v>
      </c>
      <c r="B861" t="s">
        <v>2026</v>
      </c>
      <c r="C861">
        <v>69.788475000000005</v>
      </c>
      <c r="D861">
        <f>IFERROR(VLOOKUP(A861,Lookup!$A$2:$B$446,2,0),"")</f>
        <v>110</v>
      </c>
      <c r="E861" s="3">
        <f t="shared" si="13"/>
        <v>-40.211524999999995</v>
      </c>
      <c r="F861" t="s">
        <v>2268</v>
      </c>
      <c r="G861" t="s">
        <v>2216</v>
      </c>
      <c r="H861" t="s">
        <v>2217</v>
      </c>
    </row>
    <row r="862" spans="1:8" x14ac:dyDescent="0.25">
      <c r="A862" t="s">
        <v>562</v>
      </c>
      <c r="B862" t="s">
        <v>2027</v>
      </c>
      <c r="C862">
        <v>86.377499999999998</v>
      </c>
      <c r="D862" t="str">
        <f>IFERROR(VLOOKUP(A862,Lookup!$A$2:$B$446,2,0),"")</f>
        <v/>
      </c>
      <c r="E862" s="3" t="str">
        <f t="shared" si="13"/>
        <v/>
      </c>
      <c r="F862" t="s">
        <v>2268</v>
      </c>
      <c r="G862" t="s">
        <v>2220</v>
      </c>
      <c r="H862" t="s">
        <v>2221</v>
      </c>
    </row>
    <row r="863" spans="1:8" x14ac:dyDescent="0.25">
      <c r="A863" t="s">
        <v>447</v>
      </c>
      <c r="B863" t="s">
        <v>2028</v>
      </c>
      <c r="C863">
        <v>63.467399999999998</v>
      </c>
      <c r="D863" t="str">
        <f>IFERROR(VLOOKUP(A863,Lookup!$A$2:$B$446,2,0),"")</f>
        <v/>
      </c>
      <c r="E863" s="3" t="str">
        <f t="shared" si="13"/>
        <v/>
      </c>
      <c r="F863" t="s">
        <v>2268</v>
      </c>
      <c r="G863" t="s">
        <v>2222</v>
      </c>
      <c r="H863" t="s">
        <v>2223</v>
      </c>
    </row>
    <row r="864" spans="1:8" x14ac:dyDescent="0.25">
      <c r="A864" t="s">
        <v>858</v>
      </c>
      <c r="B864" t="s">
        <v>2029</v>
      </c>
      <c r="C864">
        <v>68.064975000000004</v>
      </c>
      <c r="D864">
        <f>IFERROR(VLOOKUP(A864,Lookup!$A$2:$B$446,2,0),"")</f>
        <v>96</v>
      </c>
      <c r="E864" s="3">
        <f t="shared" si="13"/>
        <v>-27.935024999999996</v>
      </c>
      <c r="F864" t="s">
        <v>2268</v>
      </c>
      <c r="G864" t="s">
        <v>2216</v>
      </c>
      <c r="H864" t="s">
        <v>2217</v>
      </c>
    </row>
    <row r="865" spans="1:8" x14ac:dyDescent="0.25">
      <c r="A865" t="s">
        <v>961</v>
      </c>
      <c r="B865" t="s">
        <v>2030</v>
      </c>
      <c r="C865">
        <v>72.703275000000005</v>
      </c>
      <c r="D865" t="str">
        <f>IFERROR(VLOOKUP(A865,Lookup!$A$2:$B$446,2,0),"")</f>
        <v/>
      </c>
      <c r="E865" s="3" t="str">
        <f t="shared" si="13"/>
        <v/>
      </c>
      <c r="F865" t="s">
        <v>2268</v>
      </c>
      <c r="G865" t="s">
        <v>2222</v>
      </c>
      <c r="H865" t="s">
        <v>2223</v>
      </c>
    </row>
    <row r="866" spans="1:8" x14ac:dyDescent="0.25">
      <c r="A866" t="s">
        <v>750</v>
      </c>
      <c r="B866" t="s">
        <v>2031</v>
      </c>
      <c r="C866">
        <v>66.435000000000002</v>
      </c>
      <c r="D866" t="str">
        <f>IFERROR(VLOOKUP(A866,Lookup!$A$2:$B$446,2,0),"")</f>
        <v/>
      </c>
      <c r="E866" s="3" t="str">
        <f t="shared" si="13"/>
        <v/>
      </c>
      <c r="F866" t="s">
        <v>2268</v>
      </c>
      <c r="G866" t="s">
        <v>2245</v>
      </c>
      <c r="H866" t="s">
        <v>2225</v>
      </c>
    </row>
    <row r="867" spans="1:8" x14ac:dyDescent="0.25">
      <c r="A867" t="s">
        <v>251</v>
      </c>
      <c r="B867" t="s">
        <v>2032</v>
      </c>
      <c r="C867">
        <v>70.56</v>
      </c>
      <c r="D867">
        <f>IFERROR(VLOOKUP(A867,Lookup!$A$2:$B$446,2,0),"")</f>
        <v>100</v>
      </c>
      <c r="E867" s="3">
        <f t="shared" si="13"/>
        <v>-29.439999999999998</v>
      </c>
      <c r="F867" t="s">
        <v>2268</v>
      </c>
      <c r="G867" t="s">
        <v>2216</v>
      </c>
      <c r="H867" t="s">
        <v>2217</v>
      </c>
    </row>
    <row r="868" spans="1:8" x14ac:dyDescent="0.25">
      <c r="A868" t="s">
        <v>1040</v>
      </c>
      <c r="B868" t="s">
        <v>2033</v>
      </c>
      <c r="C868">
        <v>61.491375000000005</v>
      </c>
      <c r="D868" t="str">
        <f>IFERROR(VLOOKUP(A868,Lookup!$A$2:$B$446,2,0),"")</f>
        <v/>
      </c>
      <c r="E868" s="3" t="str">
        <f t="shared" si="13"/>
        <v/>
      </c>
      <c r="F868" t="s">
        <v>2268</v>
      </c>
      <c r="G868" t="s">
        <v>2234</v>
      </c>
      <c r="H868" t="s">
        <v>2217</v>
      </c>
    </row>
    <row r="869" spans="1:8" x14ac:dyDescent="0.25">
      <c r="A869" t="s">
        <v>247</v>
      </c>
      <c r="B869" t="s">
        <v>2034</v>
      </c>
      <c r="C869">
        <v>67.349924999999999</v>
      </c>
      <c r="D869">
        <f>IFERROR(VLOOKUP(A869,Lookup!$A$2:$B$446,2,0),"")</f>
        <v>85</v>
      </c>
      <c r="E869" s="3">
        <f t="shared" si="13"/>
        <v>-17.650075000000001</v>
      </c>
      <c r="F869" t="s">
        <v>2268</v>
      </c>
      <c r="G869" t="s">
        <v>2218</v>
      </c>
      <c r="H869" t="s">
        <v>2219</v>
      </c>
    </row>
    <row r="870" spans="1:8" x14ac:dyDescent="0.25">
      <c r="A870" t="s">
        <v>878</v>
      </c>
      <c r="B870" t="s">
        <v>2035</v>
      </c>
      <c r="C870">
        <v>66.240000000000009</v>
      </c>
      <c r="D870" t="str">
        <f>IFERROR(VLOOKUP(A870,Lookup!$A$2:$B$446,2,0),"")</f>
        <v/>
      </c>
      <c r="E870" s="3" t="str">
        <f t="shared" si="13"/>
        <v/>
      </c>
      <c r="F870" t="s">
        <v>2268</v>
      </c>
      <c r="G870" t="s">
        <v>2235</v>
      </c>
      <c r="H870" t="s">
        <v>2225</v>
      </c>
    </row>
    <row r="871" spans="1:8" x14ac:dyDescent="0.25">
      <c r="A871" t="s">
        <v>698</v>
      </c>
      <c r="B871" t="s">
        <v>699</v>
      </c>
      <c r="C871">
        <v>61.019999999999996</v>
      </c>
      <c r="D871" t="str">
        <f>IFERROR(VLOOKUP(A871,Lookup!$A$2:$B$446,2,0),"")</f>
        <v/>
      </c>
      <c r="E871" s="3" t="str">
        <f t="shared" si="13"/>
        <v/>
      </c>
      <c r="F871" t="s">
        <v>2268</v>
      </c>
      <c r="G871" t="s">
        <v>2238</v>
      </c>
      <c r="H871" t="s">
        <v>2239</v>
      </c>
    </row>
    <row r="872" spans="1:8" x14ac:dyDescent="0.25">
      <c r="A872" t="s">
        <v>226</v>
      </c>
      <c r="B872" t="s">
        <v>2036</v>
      </c>
      <c r="C872">
        <v>70.494225</v>
      </c>
      <c r="D872" t="str">
        <f>IFERROR(VLOOKUP(A872,Lookup!$A$2:$B$446,2,0),"")</f>
        <v/>
      </c>
      <c r="E872" s="3" t="str">
        <f t="shared" si="13"/>
        <v/>
      </c>
      <c r="F872" t="s">
        <v>2268</v>
      </c>
      <c r="G872" t="s">
        <v>2235</v>
      </c>
      <c r="H872" t="s">
        <v>2217</v>
      </c>
    </row>
    <row r="873" spans="1:8" x14ac:dyDescent="0.25">
      <c r="A873" t="s">
        <v>317</v>
      </c>
      <c r="B873" t="s">
        <v>2037</v>
      </c>
      <c r="C873">
        <v>70.212150000000008</v>
      </c>
      <c r="D873" t="str">
        <f>IFERROR(VLOOKUP(A873,Lookup!$A$2:$B$446,2,0),"")</f>
        <v/>
      </c>
      <c r="E873" s="3" t="str">
        <f t="shared" si="13"/>
        <v/>
      </c>
      <c r="F873" t="s">
        <v>2268</v>
      </c>
      <c r="G873" t="s">
        <v>2230</v>
      </c>
      <c r="H873" t="s">
        <v>2219</v>
      </c>
    </row>
    <row r="874" spans="1:8" x14ac:dyDescent="0.25">
      <c r="A874" t="s">
        <v>230</v>
      </c>
      <c r="B874" t="s">
        <v>2038</v>
      </c>
      <c r="C874">
        <v>60.435375000000001</v>
      </c>
      <c r="D874" t="str">
        <f>IFERROR(VLOOKUP(A874,Lookup!$A$2:$B$446,2,0),"")</f>
        <v/>
      </c>
      <c r="E874" s="3" t="str">
        <f t="shared" si="13"/>
        <v/>
      </c>
      <c r="F874" t="s">
        <v>2268</v>
      </c>
      <c r="G874" t="s">
        <v>2288</v>
      </c>
      <c r="H874" t="s">
        <v>2225</v>
      </c>
    </row>
    <row r="875" spans="1:8" x14ac:dyDescent="0.25">
      <c r="A875" t="s">
        <v>1010</v>
      </c>
      <c r="B875" t="s">
        <v>2039</v>
      </c>
      <c r="C875">
        <v>65.523749999999993</v>
      </c>
      <c r="D875" t="str">
        <f>IFERROR(VLOOKUP(A875,Lookup!$A$2:$B$446,2,0),"")</f>
        <v/>
      </c>
      <c r="E875" s="3" t="str">
        <f t="shared" si="13"/>
        <v/>
      </c>
      <c r="F875" t="s">
        <v>2268</v>
      </c>
      <c r="G875" t="s">
        <v>2222</v>
      </c>
      <c r="H875" t="s">
        <v>2223</v>
      </c>
    </row>
    <row r="876" spans="1:8" x14ac:dyDescent="0.25">
      <c r="A876" t="s">
        <v>659</v>
      </c>
      <c r="B876" t="s">
        <v>2040</v>
      </c>
      <c r="C876">
        <v>66.169499999999999</v>
      </c>
      <c r="D876" t="str">
        <f>IFERROR(VLOOKUP(A876,Lookup!$A$2:$B$446,2,0),"")</f>
        <v/>
      </c>
      <c r="E876" s="3" t="str">
        <f t="shared" si="13"/>
        <v/>
      </c>
      <c r="F876" t="s">
        <v>2268</v>
      </c>
      <c r="G876" t="s">
        <v>2220</v>
      </c>
      <c r="H876" t="s">
        <v>2221</v>
      </c>
    </row>
    <row r="877" spans="1:8" x14ac:dyDescent="0.25">
      <c r="A877" t="s">
        <v>419</v>
      </c>
      <c r="B877" t="s">
        <v>2042</v>
      </c>
      <c r="C877">
        <v>60</v>
      </c>
      <c r="D877" t="str">
        <f>IFERROR(VLOOKUP(A877,Lookup!$A$2:$B$446,2,0),"")</f>
        <v/>
      </c>
      <c r="E877" s="3" t="str">
        <f t="shared" si="13"/>
        <v/>
      </c>
      <c r="F877" t="s">
        <v>2268</v>
      </c>
      <c r="G877" t="e">
        <v>#N/A</v>
      </c>
      <c r="H877" t="e">
        <v>#N/A</v>
      </c>
    </row>
    <row r="878" spans="1:8" x14ac:dyDescent="0.25">
      <c r="A878" t="s">
        <v>504</v>
      </c>
      <c r="B878" t="s">
        <v>2041</v>
      </c>
      <c r="C878">
        <v>85</v>
      </c>
      <c r="D878" t="str">
        <f>IFERROR(VLOOKUP(A878,Lookup!$A$2:$B$446,2,0),"")</f>
        <v/>
      </c>
      <c r="E878" s="3" t="str">
        <f t="shared" si="13"/>
        <v/>
      </c>
      <c r="F878" t="s">
        <v>2268</v>
      </c>
      <c r="G878" t="s">
        <v>2235</v>
      </c>
      <c r="H878" t="s">
        <v>2225</v>
      </c>
    </row>
    <row r="879" spans="1:8" x14ac:dyDescent="0.25">
      <c r="A879" t="s">
        <v>642</v>
      </c>
      <c r="B879" t="s">
        <v>2043</v>
      </c>
      <c r="C879">
        <v>74.067599999999999</v>
      </c>
      <c r="D879">
        <f>IFERROR(VLOOKUP(A879,Lookup!$A$2:$B$446,2,0),"")</f>
        <v>56</v>
      </c>
      <c r="E879" s="3">
        <f t="shared" si="13"/>
        <v>18.067599999999999</v>
      </c>
      <c r="F879" t="s">
        <v>2268</v>
      </c>
      <c r="G879" t="s">
        <v>2238</v>
      </c>
      <c r="H879" t="s">
        <v>2239</v>
      </c>
    </row>
    <row r="880" spans="1:8" x14ac:dyDescent="0.25">
      <c r="A880" t="s">
        <v>1028</v>
      </c>
      <c r="B880" t="s">
        <v>1029</v>
      </c>
      <c r="C880">
        <v>59.625</v>
      </c>
      <c r="D880" t="str">
        <f>IFERROR(VLOOKUP(A880,Lookup!$A$2:$B$446,2,0),"")</f>
        <v/>
      </c>
      <c r="E880" s="3" t="str">
        <f t="shared" si="13"/>
        <v/>
      </c>
      <c r="F880" t="s">
        <v>2268</v>
      </c>
      <c r="G880" t="s">
        <v>2222</v>
      </c>
      <c r="H880" t="s">
        <v>2223</v>
      </c>
    </row>
    <row r="881" spans="1:8" x14ac:dyDescent="0.25">
      <c r="A881" t="s">
        <v>873</v>
      </c>
      <c r="B881" t="s">
        <v>2044</v>
      </c>
      <c r="C881">
        <v>52.99485</v>
      </c>
      <c r="D881" t="str">
        <f>IFERROR(VLOOKUP(A881,Lookup!$A$2:$B$446,2,0),"")</f>
        <v/>
      </c>
      <c r="E881" s="3" t="str">
        <f t="shared" si="13"/>
        <v/>
      </c>
      <c r="F881" t="s">
        <v>2268</v>
      </c>
      <c r="G881" t="s">
        <v>2235</v>
      </c>
      <c r="H881" t="s">
        <v>2225</v>
      </c>
    </row>
    <row r="882" spans="1:8" x14ac:dyDescent="0.25">
      <c r="A882" t="s">
        <v>190</v>
      </c>
      <c r="B882" t="s">
        <v>2045</v>
      </c>
      <c r="C882">
        <v>57.559799999999996</v>
      </c>
      <c r="D882">
        <f>IFERROR(VLOOKUP(A882,Lookup!$A$2:$B$446,2,0),"")</f>
        <v>56</v>
      </c>
      <c r="E882" s="3">
        <f t="shared" si="13"/>
        <v>1.5597999999999956</v>
      </c>
      <c r="F882" t="s">
        <v>2268</v>
      </c>
      <c r="G882" t="s">
        <v>2216</v>
      </c>
      <c r="H882" t="s">
        <v>2217</v>
      </c>
    </row>
    <row r="883" spans="1:8" x14ac:dyDescent="0.25">
      <c r="A883" t="s">
        <v>244</v>
      </c>
      <c r="B883" t="s">
        <v>2046</v>
      </c>
      <c r="C883">
        <v>63.981225000000002</v>
      </c>
      <c r="D883" t="str">
        <f>IFERROR(VLOOKUP(A883,Lookup!$A$2:$B$446,2,0),"")</f>
        <v/>
      </c>
      <c r="E883" s="3" t="str">
        <f t="shared" si="13"/>
        <v/>
      </c>
      <c r="F883" t="s">
        <v>2268</v>
      </c>
      <c r="G883" t="s">
        <v>2257</v>
      </c>
      <c r="H883" t="s">
        <v>2212</v>
      </c>
    </row>
    <row r="884" spans="1:8" x14ac:dyDescent="0.25">
      <c r="A884" t="s">
        <v>252</v>
      </c>
      <c r="B884" t="s">
        <v>2047</v>
      </c>
      <c r="C884">
        <v>73.312200000000004</v>
      </c>
      <c r="D884" t="str">
        <f>IFERROR(VLOOKUP(A884,Lookup!$A$2:$B$446,2,0),"")</f>
        <v/>
      </c>
      <c r="E884" s="3" t="str">
        <f t="shared" si="13"/>
        <v/>
      </c>
      <c r="F884" t="s">
        <v>2268</v>
      </c>
      <c r="G884" t="s">
        <v>2230</v>
      </c>
      <c r="H884" t="s">
        <v>2219</v>
      </c>
    </row>
    <row r="885" spans="1:8" x14ac:dyDescent="0.25">
      <c r="A885" t="s">
        <v>767</v>
      </c>
      <c r="B885" t="s">
        <v>2048</v>
      </c>
      <c r="C885">
        <v>64.96875</v>
      </c>
      <c r="D885" t="str">
        <f>IFERROR(VLOOKUP(A885,Lookup!$A$2:$B$446,2,0),"")</f>
        <v/>
      </c>
      <c r="E885" s="3" t="str">
        <f t="shared" si="13"/>
        <v/>
      </c>
      <c r="F885" t="s">
        <v>2268</v>
      </c>
      <c r="G885" t="s">
        <v>2238</v>
      </c>
      <c r="H885" t="s">
        <v>2239</v>
      </c>
    </row>
    <row r="886" spans="1:8" x14ac:dyDescent="0.25">
      <c r="A886" t="s">
        <v>95</v>
      </c>
      <c r="B886" t="s">
        <v>2049</v>
      </c>
      <c r="C886">
        <v>60.56857500000001</v>
      </c>
      <c r="D886">
        <f>IFERROR(VLOOKUP(A886,Lookup!$A$2:$B$446,2,0),"")</f>
        <v>96</v>
      </c>
      <c r="E886" s="3">
        <f t="shared" si="13"/>
        <v>-35.43142499999999</v>
      </c>
      <c r="F886" t="s">
        <v>2268</v>
      </c>
      <c r="G886" t="s">
        <v>2213</v>
      </c>
      <c r="H886" t="s">
        <v>2212</v>
      </c>
    </row>
    <row r="887" spans="1:8" x14ac:dyDescent="0.25">
      <c r="A887" t="s">
        <v>173</v>
      </c>
      <c r="B887" t="s">
        <v>2050</v>
      </c>
      <c r="C887">
        <v>65.905349999999999</v>
      </c>
      <c r="D887" t="str">
        <f>IFERROR(VLOOKUP(A887,Lookup!$A$2:$B$446,2,0),"")</f>
        <v/>
      </c>
      <c r="E887" s="3" t="str">
        <f t="shared" si="13"/>
        <v/>
      </c>
      <c r="F887" t="s">
        <v>2268</v>
      </c>
      <c r="G887" t="s">
        <v>2266</v>
      </c>
      <c r="H887" t="s">
        <v>2225</v>
      </c>
    </row>
    <row r="888" spans="1:8" x14ac:dyDescent="0.25">
      <c r="A888" t="s">
        <v>263</v>
      </c>
      <c r="B888" t="s">
        <v>2051</v>
      </c>
      <c r="C888">
        <v>64.6875</v>
      </c>
      <c r="D888" t="str">
        <f>IFERROR(VLOOKUP(A888,Lookup!$A$2:$B$446,2,0),"")</f>
        <v/>
      </c>
      <c r="E888" s="3" t="str">
        <f t="shared" si="13"/>
        <v/>
      </c>
      <c r="F888" t="s">
        <v>2268</v>
      </c>
      <c r="G888" t="s">
        <v>2213</v>
      </c>
      <c r="H888" t="s">
        <v>2212</v>
      </c>
    </row>
    <row r="889" spans="1:8" x14ac:dyDescent="0.25">
      <c r="A889" t="s">
        <v>1071</v>
      </c>
      <c r="B889" t="s">
        <v>2052</v>
      </c>
      <c r="C889">
        <v>59.810400000000001</v>
      </c>
      <c r="D889">
        <f>IFERROR(VLOOKUP(A889,Lookup!$A$2:$B$446,2,0),"")</f>
        <v>78</v>
      </c>
      <c r="E889" s="3">
        <f t="shared" si="13"/>
        <v>-18.189599999999999</v>
      </c>
      <c r="F889" t="s">
        <v>2268</v>
      </c>
      <c r="G889" t="s">
        <v>2238</v>
      </c>
      <c r="H889" t="s">
        <v>2239</v>
      </c>
    </row>
    <row r="890" spans="1:8" x14ac:dyDescent="0.25">
      <c r="A890" t="s">
        <v>717</v>
      </c>
      <c r="B890" t="s">
        <v>2053</v>
      </c>
      <c r="C890">
        <v>59.1081</v>
      </c>
      <c r="D890" t="str">
        <f>IFERROR(VLOOKUP(A890,Lookup!$A$2:$B$446,2,0),"")</f>
        <v/>
      </c>
      <c r="E890" s="3" t="str">
        <f t="shared" si="13"/>
        <v/>
      </c>
      <c r="F890" t="s">
        <v>2268</v>
      </c>
      <c r="G890" t="s">
        <v>2220</v>
      </c>
      <c r="H890" t="s">
        <v>2221</v>
      </c>
    </row>
    <row r="891" spans="1:8" x14ac:dyDescent="0.25">
      <c r="A891" t="s">
        <v>372</v>
      </c>
      <c r="B891" t="s">
        <v>373</v>
      </c>
      <c r="C891">
        <v>58.376249999999999</v>
      </c>
      <c r="D891">
        <f>IFERROR(VLOOKUP(A891,Lookup!$A$2:$B$446,2,0),"")</f>
        <v>100</v>
      </c>
      <c r="E891" s="3">
        <f t="shared" si="13"/>
        <v>-41.623750000000001</v>
      </c>
      <c r="F891" t="s">
        <v>2268</v>
      </c>
      <c r="G891" t="s">
        <v>2216</v>
      </c>
      <c r="H891" t="s">
        <v>2217</v>
      </c>
    </row>
    <row r="892" spans="1:8" x14ac:dyDescent="0.25">
      <c r="A892" t="s">
        <v>530</v>
      </c>
      <c r="B892" t="s">
        <v>2054</v>
      </c>
      <c r="C892">
        <v>53.293125000000003</v>
      </c>
      <c r="D892" t="str">
        <f>IFERROR(VLOOKUP(A892,Lookup!$A$2:$B$446,2,0),"")</f>
        <v/>
      </c>
      <c r="E892" s="3" t="str">
        <f t="shared" si="13"/>
        <v/>
      </c>
      <c r="F892" t="s">
        <v>2268</v>
      </c>
      <c r="G892" t="s">
        <v>2224</v>
      </c>
      <c r="H892" t="s">
        <v>2225</v>
      </c>
    </row>
    <row r="893" spans="1:8" x14ac:dyDescent="0.25">
      <c r="A893" t="s">
        <v>162</v>
      </c>
      <c r="B893" t="s">
        <v>2055</v>
      </c>
      <c r="C893">
        <v>67.15379999999999</v>
      </c>
      <c r="D893">
        <f>IFERROR(VLOOKUP(A893,Lookup!$A$2:$B$446,2,0),"")</f>
        <v>90</v>
      </c>
      <c r="E893" s="3">
        <f t="shared" si="13"/>
        <v>-22.84620000000001</v>
      </c>
      <c r="F893" t="s">
        <v>2268</v>
      </c>
      <c r="G893" t="s">
        <v>2213</v>
      </c>
      <c r="H893" t="s">
        <v>2212</v>
      </c>
    </row>
    <row r="894" spans="1:8" x14ac:dyDescent="0.25">
      <c r="A894" t="s">
        <v>295</v>
      </c>
      <c r="B894" t="s">
        <v>2056</v>
      </c>
      <c r="C894">
        <v>67.321949999999987</v>
      </c>
      <c r="D894" t="str">
        <f>IFERROR(VLOOKUP(A894,Lookup!$A$2:$B$446,2,0),"")</f>
        <v/>
      </c>
      <c r="E894" s="3" t="str">
        <f t="shared" si="13"/>
        <v/>
      </c>
      <c r="F894" t="s">
        <v>2268</v>
      </c>
      <c r="G894" t="s">
        <v>2224</v>
      </c>
      <c r="H894" t="s">
        <v>2225</v>
      </c>
    </row>
    <row r="895" spans="1:8" x14ac:dyDescent="0.25">
      <c r="A895" t="s">
        <v>1107</v>
      </c>
      <c r="B895" t="s">
        <v>2057</v>
      </c>
      <c r="C895">
        <v>57.890250000000009</v>
      </c>
      <c r="D895" t="str">
        <f>IFERROR(VLOOKUP(A895,Lookup!$A$2:$B$446,2,0),"")</f>
        <v/>
      </c>
      <c r="E895" s="3" t="str">
        <f t="shared" si="13"/>
        <v/>
      </c>
      <c r="F895" t="s">
        <v>2268</v>
      </c>
      <c r="G895" t="s">
        <v>2213</v>
      </c>
      <c r="H895" t="s">
        <v>2212</v>
      </c>
    </row>
    <row r="896" spans="1:8" x14ac:dyDescent="0.25">
      <c r="A896" t="s">
        <v>785</v>
      </c>
      <c r="B896" t="s">
        <v>2058</v>
      </c>
      <c r="C896">
        <v>61.784549999999996</v>
      </c>
      <c r="D896" t="str">
        <f>IFERROR(VLOOKUP(A896,Lookup!$A$2:$B$446,2,0),"")</f>
        <v/>
      </c>
      <c r="E896" s="3" t="str">
        <f t="shared" si="13"/>
        <v/>
      </c>
      <c r="F896" t="s">
        <v>2268</v>
      </c>
      <c r="G896" t="s">
        <v>2262</v>
      </c>
      <c r="H896" t="s">
        <v>2212</v>
      </c>
    </row>
    <row r="897" spans="1:8" x14ac:dyDescent="0.25">
      <c r="A897" t="s">
        <v>310</v>
      </c>
      <c r="B897" t="s">
        <v>2059</v>
      </c>
      <c r="C897">
        <v>58.86</v>
      </c>
      <c r="D897" t="str">
        <f>IFERROR(VLOOKUP(A897,Lookup!$A$2:$B$446,2,0),"")</f>
        <v/>
      </c>
      <c r="E897" s="3" t="str">
        <f t="shared" si="13"/>
        <v/>
      </c>
      <c r="F897" t="s">
        <v>2268</v>
      </c>
      <c r="G897" t="s">
        <v>2235</v>
      </c>
      <c r="H897" t="s">
        <v>2217</v>
      </c>
    </row>
    <row r="898" spans="1:8" x14ac:dyDescent="0.25">
      <c r="A898" t="s">
        <v>163</v>
      </c>
      <c r="B898" t="s">
        <v>2060</v>
      </c>
      <c r="C898">
        <v>61.94212499999999</v>
      </c>
      <c r="D898" t="str">
        <f>IFERROR(VLOOKUP(A898,Lookup!$A$2:$B$446,2,0),"")</f>
        <v/>
      </c>
      <c r="E898" s="3" t="str">
        <f t="shared" si="13"/>
        <v/>
      </c>
      <c r="F898" t="s">
        <v>2268</v>
      </c>
      <c r="G898" t="s">
        <v>2238</v>
      </c>
      <c r="H898" t="s">
        <v>2239</v>
      </c>
    </row>
    <row r="899" spans="1:8" x14ac:dyDescent="0.25">
      <c r="A899" t="s">
        <v>268</v>
      </c>
      <c r="B899" t="s">
        <v>2061</v>
      </c>
      <c r="C899">
        <v>74.087025000000011</v>
      </c>
      <c r="D899">
        <f>IFERROR(VLOOKUP(A899,Lookup!$A$2:$B$446,2,0),"")</f>
        <v>154</v>
      </c>
      <c r="E899" s="3">
        <f t="shared" si="13"/>
        <v>-79.912974999999989</v>
      </c>
      <c r="F899" t="s">
        <v>2268</v>
      </c>
      <c r="G899" t="s">
        <v>2253</v>
      </c>
      <c r="H899" t="s">
        <v>2217</v>
      </c>
    </row>
    <row r="900" spans="1:8" x14ac:dyDescent="0.25">
      <c r="A900" t="s">
        <v>321</v>
      </c>
      <c r="B900" t="s">
        <v>2062</v>
      </c>
      <c r="C900">
        <v>64.692000000000007</v>
      </c>
      <c r="D900">
        <f>IFERROR(VLOOKUP(A900,Lookup!$A$2:$B$446,2,0),"")</f>
        <v>154</v>
      </c>
      <c r="E900" s="3">
        <f t="shared" ref="E900:E963" si="14">IFERROR(C900-D900,"")</f>
        <v>-89.307999999999993</v>
      </c>
      <c r="F900" t="s">
        <v>2268</v>
      </c>
      <c r="G900" t="s">
        <v>2253</v>
      </c>
      <c r="H900" t="s">
        <v>2217</v>
      </c>
    </row>
    <row r="901" spans="1:8" x14ac:dyDescent="0.25">
      <c r="A901" t="s">
        <v>1106</v>
      </c>
      <c r="B901" t="s">
        <v>2063</v>
      </c>
      <c r="C901">
        <v>57.407624999999996</v>
      </c>
      <c r="D901">
        <f>IFERROR(VLOOKUP(A901,Lookup!$A$2:$B$446,2,0),"")</f>
        <v>104</v>
      </c>
      <c r="E901" s="3">
        <f t="shared" si="14"/>
        <v>-46.592375000000004</v>
      </c>
      <c r="F901" t="s">
        <v>2268</v>
      </c>
      <c r="G901" t="s">
        <v>2216</v>
      </c>
      <c r="H901" t="s">
        <v>2217</v>
      </c>
    </row>
    <row r="902" spans="1:8" x14ac:dyDescent="0.25">
      <c r="A902" t="s">
        <v>1044</v>
      </c>
      <c r="B902" t="s">
        <v>1045</v>
      </c>
      <c r="C902">
        <v>57.123750000000001</v>
      </c>
      <c r="D902" t="str">
        <f>IFERROR(VLOOKUP(A902,Lookup!$A$2:$B$446,2,0),"")</f>
        <v/>
      </c>
      <c r="E902" s="3" t="str">
        <f t="shared" si="14"/>
        <v/>
      </c>
      <c r="F902" t="s">
        <v>2268</v>
      </c>
      <c r="G902" t="s">
        <v>2254</v>
      </c>
      <c r="H902" t="s">
        <v>2225</v>
      </c>
    </row>
    <row r="903" spans="1:8" x14ac:dyDescent="0.25">
      <c r="A903" t="s">
        <v>473</v>
      </c>
      <c r="B903" t="s">
        <v>2064</v>
      </c>
      <c r="C903">
        <v>67.348874999999992</v>
      </c>
      <c r="D903" t="str">
        <f>IFERROR(VLOOKUP(A903,Lookup!$A$2:$B$446,2,0),"")</f>
        <v/>
      </c>
      <c r="E903" s="3" t="str">
        <f t="shared" si="14"/>
        <v/>
      </c>
      <c r="F903" t="s">
        <v>2268</v>
      </c>
      <c r="G903" t="s">
        <v>2218</v>
      </c>
      <c r="H903" t="s">
        <v>2219</v>
      </c>
    </row>
    <row r="904" spans="1:8" x14ac:dyDescent="0.25">
      <c r="A904" t="s">
        <v>227</v>
      </c>
      <c r="B904" t="s">
        <v>2065</v>
      </c>
      <c r="C904">
        <v>56.958000000000013</v>
      </c>
      <c r="D904" t="str">
        <f>IFERROR(VLOOKUP(A904,Lookup!$A$2:$B$446,2,0),"")</f>
        <v/>
      </c>
      <c r="E904" s="3" t="str">
        <f t="shared" si="14"/>
        <v/>
      </c>
      <c r="F904" t="s">
        <v>2268</v>
      </c>
      <c r="G904" t="s">
        <v>2238</v>
      </c>
      <c r="H904" t="s">
        <v>2239</v>
      </c>
    </row>
    <row r="905" spans="1:8" x14ac:dyDescent="0.25">
      <c r="A905" t="s">
        <v>776</v>
      </c>
      <c r="B905" t="s">
        <v>2066</v>
      </c>
      <c r="C905">
        <v>59.601149999999997</v>
      </c>
      <c r="D905" t="str">
        <f>IFERROR(VLOOKUP(A905,Lookup!$A$2:$B$446,2,0),"")</f>
        <v/>
      </c>
      <c r="E905" s="3" t="str">
        <f t="shared" si="14"/>
        <v/>
      </c>
      <c r="F905" t="s">
        <v>2268</v>
      </c>
      <c r="G905" t="s">
        <v>2216</v>
      </c>
      <c r="H905" t="s">
        <v>2217</v>
      </c>
    </row>
    <row r="906" spans="1:8" x14ac:dyDescent="0.25">
      <c r="A906" t="s">
        <v>451</v>
      </c>
      <c r="B906" t="s">
        <v>2067</v>
      </c>
      <c r="C906">
        <v>66.126149999999996</v>
      </c>
      <c r="D906" t="str">
        <f>IFERROR(VLOOKUP(A906,Lookup!$A$2:$B$446,2,0),"")</f>
        <v/>
      </c>
      <c r="E906" s="3" t="str">
        <f t="shared" si="14"/>
        <v/>
      </c>
      <c r="F906" t="s">
        <v>2268</v>
      </c>
      <c r="G906" t="s">
        <v>2235</v>
      </c>
      <c r="H906" t="s">
        <v>2225</v>
      </c>
    </row>
    <row r="907" spans="1:8" x14ac:dyDescent="0.25">
      <c r="A907" t="s">
        <v>160</v>
      </c>
      <c r="B907" t="s">
        <v>2068</v>
      </c>
      <c r="C907">
        <v>63.801749999999998</v>
      </c>
      <c r="D907" t="str">
        <f>IFERROR(VLOOKUP(A907,Lookup!$A$2:$B$446,2,0),"")</f>
        <v/>
      </c>
      <c r="E907" s="3" t="str">
        <f t="shared" si="14"/>
        <v/>
      </c>
      <c r="F907" t="s">
        <v>2268</v>
      </c>
      <c r="G907" t="s">
        <v>2220</v>
      </c>
      <c r="H907" t="s">
        <v>2221</v>
      </c>
    </row>
    <row r="908" spans="1:8" x14ac:dyDescent="0.25">
      <c r="A908" t="s">
        <v>516</v>
      </c>
      <c r="B908" t="s">
        <v>2069</v>
      </c>
      <c r="C908">
        <v>67.472700000000003</v>
      </c>
      <c r="D908" t="str">
        <f>IFERROR(VLOOKUP(A908,Lookup!$A$2:$B$446,2,0),"")</f>
        <v/>
      </c>
      <c r="E908" s="3" t="str">
        <f t="shared" si="14"/>
        <v/>
      </c>
      <c r="F908" t="s">
        <v>2268</v>
      </c>
      <c r="G908" t="s">
        <v>2266</v>
      </c>
      <c r="H908" t="s">
        <v>2217</v>
      </c>
    </row>
    <row r="909" spans="1:8" x14ac:dyDescent="0.25">
      <c r="A909" t="s">
        <v>153</v>
      </c>
      <c r="B909" t="s">
        <v>2070</v>
      </c>
      <c r="C909">
        <v>56.405250000000009</v>
      </c>
      <c r="D909">
        <f>IFERROR(VLOOKUP(A909,Lookup!$A$2:$B$446,2,0),"")</f>
        <v>60</v>
      </c>
      <c r="E909" s="3">
        <f t="shared" si="14"/>
        <v>-3.5947499999999906</v>
      </c>
      <c r="F909" t="s">
        <v>2268</v>
      </c>
      <c r="G909" t="s">
        <v>2238</v>
      </c>
      <c r="H909" t="s">
        <v>2239</v>
      </c>
    </row>
    <row r="910" spans="1:8" x14ac:dyDescent="0.25">
      <c r="A910" t="s">
        <v>445</v>
      </c>
      <c r="B910" t="s">
        <v>2071</v>
      </c>
      <c r="C910">
        <v>64.711725000000001</v>
      </c>
      <c r="D910" t="str">
        <f>IFERROR(VLOOKUP(A910,Lookup!$A$2:$B$446,2,0),"")</f>
        <v/>
      </c>
      <c r="E910" s="3" t="str">
        <f t="shared" si="14"/>
        <v/>
      </c>
      <c r="F910" t="s">
        <v>2268</v>
      </c>
      <c r="G910" t="s">
        <v>2213</v>
      </c>
      <c r="H910" t="s">
        <v>2212</v>
      </c>
    </row>
    <row r="911" spans="1:8" x14ac:dyDescent="0.25">
      <c r="A911" t="s">
        <v>986</v>
      </c>
      <c r="B911" t="s">
        <v>2072</v>
      </c>
      <c r="C911">
        <v>56.376374999999996</v>
      </c>
      <c r="D911" t="str">
        <f>IFERROR(VLOOKUP(A911,Lookup!$A$2:$B$446,2,0),"")</f>
        <v/>
      </c>
      <c r="E911" s="3" t="str">
        <f t="shared" si="14"/>
        <v/>
      </c>
      <c r="F911" t="s">
        <v>2268</v>
      </c>
      <c r="G911" t="s">
        <v>2245</v>
      </c>
      <c r="H911" t="s">
        <v>2225</v>
      </c>
    </row>
    <row r="912" spans="1:8" x14ac:dyDescent="0.25">
      <c r="A912" t="s">
        <v>929</v>
      </c>
      <c r="B912" t="s">
        <v>2073</v>
      </c>
      <c r="C912">
        <v>56.86965</v>
      </c>
      <c r="D912" t="str">
        <f>IFERROR(VLOOKUP(A912,Lookup!$A$2:$B$446,2,0),"")</f>
        <v/>
      </c>
      <c r="E912" s="3" t="str">
        <f t="shared" si="14"/>
        <v/>
      </c>
      <c r="F912" t="s">
        <v>2268</v>
      </c>
      <c r="G912" t="s">
        <v>2220</v>
      </c>
      <c r="H912" t="s">
        <v>2221</v>
      </c>
    </row>
    <row r="913" spans="1:8" x14ac:dyDescent="0.25">
      <c r="A913" t="s">
        <v>652</v>
      </c>
      <c r="B913" t="s">
        <v>2074</v>
      </c>
      <c r="C913">
        <v>67.603575000000006</v>
      </c>
      <c r="D913" t="str">
        <f>IFERROR(VLOOKUP(A913,Lookup!$A$2:$B$446,2,0),"")</f>
        <v/>
      </c>
      <c r="E913" s="3" t="str">
        <f t="shared" si="14"/>
        <v/>
      </c>
      <c r="F913" t="s">
        <v>2268</v>
      </c>
      <c r="G913" t="s">
        <v>2220</v>
      </c>
      <c r="H913" t="s">
        <v>2221</v>
      </c>
    </row>
    <row r="914" spans="1:8" x14ac:dyDescent="0.25">
      <c r="A914" t="s">
        <v>735</v>
      </c>
      <c r="B914" t="s">
        <v>2075</v>
      </c>
      <c r="C914">
        <v>57.046275000000001</v>
      </c>
      <c r="D914" t="str">
        <f>IFERROR(VLOOKUP(A914,Lookup!$A$2:$B$446,2,0),"")</f>
        <v/>
      </c>
      <c r="E914" s="3" t="str">
        <f t="shared" si="14"/>
        <v/>
      </c>
      <c r="F914" t="s">
        <v>2268</v>
      </c>
      <c r="G914" t="s">
        <v>2218</v>
      </c>
      <c r="H914" t="s">
        <v>2219</v>
      </c>
    </row>
    <row r="915" spans="1:8" x14ac:dyDescent="0.25">
      <c r="A915" t="s">
        <v>364</v>
      </c>
      <c r="B915" t="s">
        <v>2076</v>
      </c>
      <c r="C915">
        <v>67.141800000000003</v>
      </c>
      <c r="D915" t="str">
        <f>IFERROR(VLOOKUP(A915,Lookup!$A$2:$B$446,2,0),"")</f>
        <v/>
      </c>
      <c r="E915" s="3" t="str">
        <f t="shared" si="14"/>
        <v/>
      </c>
      <c r="F915" t="s">
        <v>2268</v>
      </c>
      <c r="G915" t="s">
        <v>2224</v>
      </c>
      <c r="H915" t="s">
        <v>2225</v>
      </c>
    </row>
    <row r="916" spans="1:8" x14ac:dyDescent="0.25">
      <c r="A916" t="s">
        <v>1036</v>
      </c>
      <c r="B916" t="s">
        <v>2077</v>
      </c>
      <c r="C916">
        <v>55.980375000000009</v>
      </c>
      <c r="D916" t="str">
        <f>IFERROR(VLOOKUP(A916,Lookup!$A$2:$B$446,2,0),"")</f>
        <v/>
      </c>
      <c r="E916" s="3" t="str">
        <f t="shared" si="14"/>
        <v/>
      </c>
      <c r="F916" t="s">
        <v>2268</v>
      </c>
      <c r="G916" t="s">
        <v>2222</v>
      </c>
      <c r="H916" t="s">
        <v>2223</v>
      </c>
    </row>
    <row r="917" spans="1:8" x14ac:dyDescent="0.25">
      <c r="A917" t="s">
        <v>73</v>
      </c>
      <c r="B917" t="s">
        <v>2078</v>
      </c>
      <c r="C917">
        <v>63.634200000000007</v>
      </c>
      <c r="D917" t="str">
        <f>IFERROR(VLOOKUP(A917,Lookup!$A$2:$B$446,2,0),"")</f>
        <v/>
      </c>
      <c r="E917" s="3" t="str">
        <f t="shared" si="14"/>
        <v/>
      </c>
      <c r="F917" t="s">
        <v>2268</v>
      </c>
      <c r="G917" t="s">
        <v>2216</v>
      </c>
      <c r="H917" t="s">
        <v>2217</v>
      </c>
    </row>
    <row r="918" spans="1:8" x14ac:dyDescent="0.25">
      <c r="A918" t="s">
        <v>290</v>
      </c>
      <c r="B918" t="s">
        <v>2079</v>
      </c>
      <c r="C918">
        <v>63.120150000000002</v>
      </c>
      <c r="D918">
        <f>IFERROR(VLOOKUP(A918,Lookup!$A$2:$B$446,2,0),"")</f>
        <v>44</v>
      </c>
      <c r="E918" s="3">
        <f t="shared" si="14"/>
        <v>19.120150000000002</v>
      </c>
      <c r="F918" t="s">
        <v>2268</v>
      </c>
      <c r="G918" t="s">
        <v>2230</v>
      </c>
      <c r="H918" t="s">
        <v>2219</v>
      </c>
    </row>
    <row r="919" spans="1:8" x14ac:dyDescent="0.25">
      <c r="A919" t="s">
        <v>938</v>
      </c>
      <c r="B919" t="s">
        <v>2080</v>
      </c>
      <c r="C919">
        <v>60.869924999999995</v>
      </c>
      <c r="D919" t="str">
        <f>IFERROR(VLOOKUP(A919,Lookup!$A$2:$B$446,2,0),"")</f>
        <v/>
      </c>
      <c r="E919" s="3" t="str">
        <f t="shared" si="14"/>
        <v/>
      </c>
      <c r="F919" t="s">
        <v>2268</v>
      </c>
      <c r="G919" t="s">
        <v>2244</v>
      </c>
      <c r="H919" t="s">
        <v>2212</v>
      </c>
    </row>
    <row r="920" spans="1:8" x14ac:dyDescent="0.25">
      <c r="A920" t="s">
        <v>297</v>
      </c>
      <c r="B920" t="s">
        <v>2081</v>
      </c>
      <c r="C920">
        <v>63.960524999999997</v>
      </c>
      <c r="D920" t="str">
        <f>IFERROR(VLOOKUP(A920,Lookup!$A$2:$B$446,2,0),"")</f>
        <v/>
      </c>
      <c r="E920" s="3" t="str">
        <f t="shared" si="14"/>
        <v/>
      </c>
      <c r="F920" t="s">
        <v>2268</v>
      </c>
      <c r="G920" t="s">
        <v>2220</v>
      </c>
      <c r="H920" t="s">
        <v>2221</v>
      </c>
    </row>
    <row r="921" spans="1:8" x14ac:dyDescent="0.25">
      <c r="A921" t="s">
        <v>852</v>
      </c>
      <c r="B921" t="s">
        <v>2082</v>
      </c>
      <c r="C921">
        <v>55.621500000000005</v>
      </c>
      <c r="D921" t="str">
        <f>IFERROR(VLOOKUP(A921,Lookup!$A$2:$B$446,2,0),"")</f>
        <v/>
      </c>
      <c r="E921" s="3" t="str">
        <f t="shared" si="14"/>
        <v/>
      </c>
      <c r="F921" t="s">
        <v>2268</v>
      </c>
      <c r="G921" t="s">
        <v>2218</v>
      </c>
      <c r="H921" t="s">
        <v>2219</v>
      </c>
    </row>
    <row r="922" spans="1:8" x14ac:dyDescent="0.25">
      <c r="A922" t="s">
        <v>783</v>
      </c>
      <c r="B922" t="s">
        <v>2083</v>
      </c>
      <c r="C922">
        <v>61.513500000000008</v>
      </c>
      <c r="D922" t="str">
        <f>IFERROR(VLOOKUP(A922,Lookup!$A$2:$B$446,2,0),"")</f>
        <v/>
      </c>
      <c r="E922" s="3" t="str">
        <f t="shared" si="14"/>
        <v/>
      </c>
      <c r="F922" t="s">
        <v>2268</v>
      </c>
      <c r="G922" t="s">
        <v>2262</v>
      </c>
      <c r="H922" t="s">
        <v>2212</v>
      </c>
    </row>
    <row r="923" spans="1:8" x14ac:dyDescent="0.25">
      <c r="A923" t="s">
        <v>545</v>
      </c>
      <c r="B923" t="s">
        <v>2084</v>
      </c>
      <c r="C923">
        <v>57.172499999999999</v>
      </c>
      <c r="D923" t="str">
        <f>IFERROR(VLOOKUP(A923,Lookup!$A$2:$B$446,2,0),"")</f>
        <v/>
      </c>
      <c r="E923" s="3" t="str">
        <f t="shared" si="14"/>
        <v/>
      </c>
      <c r="F923" t="s">
        <v>2268</v>
      </c>
      <c r="G923" t="s">
        <v>2274</v>
      </c>
      <c r="H923" t="s">
        <v>2256</v>
      </c>
    </row>
    <row r="924" spans="1:8" x14ac:dyDescent="0.25">
      <c r="A924" t="s">
        <v>1133</v>
      </c>
      <c r="B924" t="s">
        <v>1134</v>
      </c>
      <c r="C924">
        <v>55.372500000000002</v>
      </c>
      <c r="D924" t="str">
        <f>IFERROR(VLOOKUP(A924,Lookup!$A$2:$B$446,2,0),"")</f>
        <v/>
      </c>
      <c r="E924" s="3" t="str">
        <f t="shared" si="14"/>
        <v/>
      </c>
      <c r="F924" t="s">
        <v>2268</v>
      </c>
      <c r="G924" t="s">
        <v>2264</v>
      </c>
      <c r="H924" t="s">
        <v>2212</v>
      </c>
    </row>
    <row r="925" spans="1:8" x14ac:dyDescent="0.25">
      <c r="A925" t="s">
        <v>640</v>
      </c>
      <c r="B925" t="s">
        <v>2085</v>
      </c>
      <c r="C925">
        <v>62.585550000000012</v>
      </c>
      <c r="D925" t="str">
        <f>IFERROR(VLOOKUP(A925,Lookup!$A$2:$B$446,2,0),"")</f>
        <v/>
      </c>
      <c r="E925" s="3" t="str">
        <f t="shared" si="14"/>
        <v/>
      </c>
      <c r="F925" t="s">
        <v>2268</v>
      </c>
      <c r="G925" t="s">
        <v>2218</v>
      </c>
      <c r="H925" t="s">
        <v>2219</v>
      </c>
    </row>
    <row r="926" spans="1:8" x14ac:dyDescent="0.25">
      <c r="A926" t="s">
        <v>55</v>
      </c>
      <c r="B926" t="s">
        <v>2086</v>
      </c>
      <c r="C926">
        <v>55.84559999999999</v>
      </c>
      <c r="D926" t="str">
        <f>IFERROR(VLOOKUP(A926,Lookup!$A$2:$B$446,2,0),"")</f>
        <v/>
      </c>
      <c r="E926" s="3" t="str">
        <f t="shared" si="14"/>
        <v/>
      </c>
      <c r="F926" t="s">
        <v>2268</v>
      </c>
      <c r="G926" t="s">
        <v>2216</v>
      </c>
      <c r="H926" t="s">
        <v>2217</v>
      </c>
    </row>
    <row r="927" spans="1:8" x14ac:dyDescent="0.25">
      <c r="A927" t="s">
        <v>799</v>
      </c>
      <c r="B927" t="s">
        <v>2087</v>
      </c>
      <c r="C927">
        <v>59.426249999999996</v>
      </c>
      <c r="D927" t="str">
        <f>IFERROR(VLOOKUP(A927,Lookup!$A$2:$B$446,2,0),"")</f>
        <v/>
      </c>
      <c r="E927" s="3" t="str">
        <f t="shared" si="14"/>
        <v/>
      </c>
      <c r="F927" t="s">
        <v>2268</v>
      </c>
      <c r="G927" t="s">
        <v>2230</v>
      </c>
      <c r="H927" t="s">
        <v>2219</v>
      </c>
    </row>
    <row r="928" spans="1:8" x14ac:dyDescent="0.25">
      <c r="A928" t="s">
        <v>284</v>
      </c>
      <c r="B928" t="s">
        <v>2088</v>
      </c>
      <c r="C928">
        <v>53.937300000000008</v>
      </c>
      <c r="D928">
        <f>IFERROR(VLOOKUP(A928,Lookup!$A$2:$B$446,2,0),"")</f>
        <v>54</v>
      </c>
      <c r="E928" s="3">
        <f t="shared" si="14"/>
        <v>-6.2699999999992428E-2</v>
      </c>
      <c r="F928" t="s">
        <v>2268</v>
      </c>
      <c r="G928" t="s">
        <v>2250</v>
      </c>
      <c r="H928" t="s">
        <v>2212</v>
      </c>
    </row>
    <row r="929" spans="1:8" x14ac:dyDescent="0.25">
      <c r="A929" t="s">
        <v>87</v>
      </c>
      <c r="B929" t="s">
        <v>2089</v>
      </c>
      <c r="C929">
        <v>58.793399999999998</v>
      </c>
      <c r="D929" t="str">
        <f>IFERROR(VLOOKUP(A929,Lookup!$A$2:$B$446,2,0),"")</f>
        <v/>
      </c>
      <c r="E929" s="3" t="str">
        <f t="shared" si="14"/>
        <v/>
      </c>
      <c r="F929" t="s">
        <v>2268</v>
      </c>
      <c r="G929" t="s">
        <v>2235</v>
      </c>
      <c r="H929" t="s">
        <v>2217</v>
      </c>
    </row>
    <row r="930" spans="1:8" x14ac:dyDescent="0.25">
      <c r="A930" t="s">
        <v>1121</v>
      </c>
      <c r="B930" t="s">
        <v>2090</v>
      </c>
      <c r="C930">
        <v>48.7575</v>
      </c>
      <c r="D930">
        <f>IFERROR(VLOOKUP(A930,Lookup!$A$2:$B$446,2,0),"")</f>
        <v>104</v>
      </c>
      <c r="E930" s="3">
        <f t="shared" si="14"/>
        <v>-55.2425</v>
      </c>
      <c r="F930" t="s">
        <v>2268</v>
      </c>
      <c r="G930" t="s">
        <v>2213</v>
      </c>
      <c r="H930" t="s">
        <v>2212</v>
      </c>
    </row>
    <row r="931" spans="1:8" x14ac:dyDescent="0.25">
      <c r="A931" t="s">
        <v>374</v>
      </c>
      <c r="B931" t="s">
        <v>2091</v>
      </c>
      <c r="C931">
        <v>54.177750000000003</v>
      </c>
      <c r="D931" t="str">
        <f>IFERROR(VLOOKUP(A931,Lookup!$A$2:$B$446,2,0),"")</f>
        <v/>
      </c>
      <c r="E931" s="3" t="str">
        <f t="shared" si="14"/>
        <v/>
      </c>
      <c r="F931" t="s">
        <v>2268</v>
      </c>
      <c r="G931" t="s">
        <v>2222</v>
      </c>
      <c r="H931" t="s">
        <v>2223</v>
      </c>
    </row>
    <row r="932" spans="1:8" x14ac:dyDescent="0.25">
      <c r="A932" t="s">
        <v>916</v>
      </c>
      <c r="B932" t="s">
        <v>2092</v>
      </c>
      <c r="C932">
        <v>56.517225000000003</v>
      </c>
      <c r="D932" t="str">
        <f>IFERROR(VLOOKUP(A932,Lookup!$A$2:$B$446,2,0),"")</f>
        <v/>
      </c>
      <c r="E932" s="3" t="str">
        <f t="shared" si="14"/>
        <v/>
      </c>
      <c r="F932" t="s">
        <v>2268</v>
      </c>
      <c r="G932" t="s">
        <v>2218</v>
      </c>
      <c r="H932" t="s">
        <v>2219</v>
      </c>
    </row>
    <row r="933" spans="1:8" x14ac:dyDescent="0.25">
      <c r="A933" t="s">
        <v>1090</v>
      </c>
      <c r="B933" t="s">
        <v>2093</v>
      </c>
      <c r="C933">
        <v>53.901375000000002</v>
      </c>
      <c r="D933">
        <f>IFERROR(VLOOKUP(A933,Lookup!$A$2:$B$446,2,0),"")</f>
        <v>104</v>
      </c>
      <c r="E933" s="3">
        <f t="shared" si="14"/>
        <v>-50.098624999999998</v>
      </c>
      <c r="F933" t="s">
        <v>2268</v>
      </c>
      <c r="G933" t="s">
        <v>2238</v>
      </c>
      <c r="H933" t="s">
        <v>2239</v>
      </c>
    </row>
    <row r="934" spans="1:8" x14ac:dyDescent="0.25">
      <c r="A934" t="s">
        <v>540</v>
      </c>
      <c r="B934" t="s">
        <v>2094</v>
      </c>
      <c r="C934">
        <v>64.029899999999998</v>
      </c>
      <c r="D934" t="str">
        <f>IFERROR(VLOOKUP(A934,Lookup!$A$2:$B$446,2,0),"")</f>
        <v/>
      </c>
      <c r="E934" s="3" t="str">
        <f t="shared" si="14"/>
        <v/>
      </c>
      <c r="F934" t="s">
        <v>2268</v>
      </c>
      <c r="G934" t="s">
        <v>2220</v>
      </c>
      <c r="H934" t="s">
        <v>2221</v>
      </c>
    </row>
    <row r="935" spans="1:8" x14ac:dyDescent="0.25">
      <c r="A935" t="s">
        <v>546</v>
      </c>
      <c r="B935" t="s">
        <v>2095</v>
      </c>
      <c r="C935">
        <v>56.200499999999991</v>
      </c>
      <c r="D935">
        <f>IFERROR(VLOOKUP(A935,Lookup!$A$2:$B$446,2,0),"")</f>
        <v>105</v>
      </c>
      <c r="E935" s="3">
        <f t="shared" si="14"/>
        <v>-48.799500000000009</v>
      </c>
      <c r="F935" t="s">
        <v>2268</v>
      </c>
      <c r="G935" t="s">
        <v>2216</v>
      </c>
      <c r="H935" t="s">
        <v>2217</v>
      </c>
    </row>
    <row r="936" spans="1:8" x14ac:dyDescent="0.25">
      <c r="A936" t="s">
        <v>172</v>
      </c>
      <c r="B936" t="s">
        <v>2096</v>
      </c>
      <c r="C936">
        <v>54.856799999999993</v>
      </c>
      <c r="D936">
        <f>IFERROR(VLOOKUP(A936,Lookup!$A$2:$B$446,2,0),"")</f>
        <v>100</v>
      </c>
      <c r="E936" s="3">
        <f t="shared" si="14"/>
        <v>-45.143200000000007</v>
      </c>
      <c r="F936" t="s">
        <v>2268</v>
      </c>
      <c r="G936" t="s">
        <v>2216</v>
      </c>
      <c r="H936" t="s">
        <v>2217</v>
      </c>
    </row>
    <row r="937" spans="1:8" x14ac:dyDescent="0.25">
      <c r="A937" t="s">
        <v>67</v>
      </c>
      <c r="B937" t="s">
        <v>2097</v>
      </c>
      <c r="C937">
        <v>63.1614</v>
      </c>
      <c r="D937" t="str">
        <f>IFERROR(VLOOKUP(A937,Lookup!$A$2:$B$446,2,0),"")</f>
        <v/>
      </c>
      <c r="E937" s="3" t="str">
        <f t="shared" si="14"/>
        <v/>
      </c>
      <c r="F937" t="s">
        <v>2268</v>
      </c>
      <c r="G937" t="s">
        <v>2218</v>
      </c>
      <c r="H937" t="s">
        <v>2219</v>
      </c>
    </row>
    <row r="938" spans="1:8" x14ac:dyDescent="0.25">
      <c r="A938" t="s">
        <v>756</v>
      </c>
      <c r="B938" t="s">
        <v>2098</v>
      </c>
      <c r="C938">
        <v>53.278500000000008</v>
      </c>
      <c r="D938" t="str">
        <f>IFERROR(VLOOKUP(A938,Lookup!$A$2:$B$446,2,0),"")</f>
        <v/>
      </c>
      <c r="E938" s="3" t="str">
        <f t="shared" si="14"/>
        <v/>
      </c>
      <c r="F938" t="s">
        <v>2268</v>
      </c>
      <c r="G938" t="s">
        <v>2245</v>
      </c>
      <c r="H938" t="s">
        <v>2225</v>
      </c>
    </row>
    <row r="939" spans="1:8" x14ac:dyDescent="0.25">
      <c r="A939" t="s">
        <v>59</v>
      </c>
      <c r="B939" t="s">
        <v>2099</v>
      </c>
      <c r="C939">
        <v>55.443299999999994</v>
      </c>
      <c r="D939" t="str">
        <f>IFERROR(VLOOKUP(A939,Lookup!$A$2:$B$446,2,0),"")</f>
        <v/>
      </c>
      <c r="E939" s="3" t="str">
        <f t="shared" si="14"/>
        <v/>
      </c>
      <c r="F939" t="s">
        <v>2268</v>
      </c>
      <c r="G939" t="s">
        <v>2245</v>
      </c>
      <c r="H939" t="s">
        <v>2225</v>
      </c>
    </row>
    <row r="940" spans="1:8" x14ac:dyDescent="0.25">
      <c r="A940" t="s">
        <v>239</v>
      </c>
      <c r="B940" t="s">
        <v>2100</v>
      </c>
      <c r="C940">
        <v>69.633299999999991</v>
      </c>
      <c r="D940" t="str">
        <f>IFERROR(VLOOKUP(A940,Lookup!$A$2:$B$446,2,0),"")</f>
        <v/>
      </c>
      <c r="E940" s="3" t="str">
        <f t="shared" si="14"/>
        <v/>
      </c>
      <c r="F940" t="s">
        <v>2268</v>
      </c>
      <c r="G940" t="s">
        <v>2220</v>
      </c>
      <c r="H940" t="s">
        <v>2221</v>
      </c>
    </row>
    <row r="941" spans="1:8" x14ac:dyDescent="0.25">
      <c r="A941" t="s">
        <v>367</v>
      </c>
      <c r="B941" t="s">
        <v>2101</v>
      </c>
      <c r="C941">
        <v>52.969125000000005</v>
      </c>
      <c r="D941" t="str">
        <f>IFERROR(VLOOKUP(A941,Lookup!$A$2:$B$446,2,0),"")</f>
        <v/>
      </c>
      <c r="E941" s="3" t="str">
        <f t="shared" si="14"/>
        <v/>
      </c>
      <c r="F941" t="s">
        <v>2268</v>
      </c>
      <c r="G941" t="s">
        <v>2222</v>
      </c>
      <c r="H941" t="s">
        <v>2223</v>
      </c>
    </row>
    <row r="942" spans="1:8" x14ac:dyDescent="0.25">
      <c r="A942" t="s">
        <v>542</v>
      </c>
      <c r="B942" t="s">
        <v>2102</v>
      </c>
      <c r="C942">
        <v>58.964400000000005</v>
      </c>
      <c r="D942" t="str">
        <f>IFERROR(VLOOKUP(A942,Lookup!$A$2:$B$446,2,0),"")</f>
        <v/>
      </c>
      <c r="E942" s="3" t="str">
        <f t="shared" si="14"/>
        <v/>
      </c>
      <c r="F942" t="s">
        <v>2268</v>
      </c>
      <c r="G942" t="s">
        <v>2262</v>
      </c>
      <c r="H942" t="s">
        <v>2212</v>
      </c>
    </row>
    <row r="943" spans="1:8" x14ac:dyDescent="0.25">
      <c r="A943" t="s">
        <v>377</v>
      </c>
      <c r="B943" t="s">
        <v>2103</v>
      </c>
      <c r="C943">
        <v>52.76700000000001</v>
      </c>
      <c r="D943" t="str">
        <f>IFERROR(VLOOKUP(A943,Lookup!$A$2:$B$446,2,0),"")</f>
        <v/>
      </c>
      <c r="E943" s="3" t="str">
        <f t="shared" si="14"/>
        <v/>
      </c>
      <c r="F943" t="s">
        <v>2268</v>
      </c>
      <c r="G943" t="s">
        <v>2266</v>
      </c>
      <c r="H943" t="s">
        <v>2217</v>
      </c>
    </row>
    <row r="944" spans="1:8" x14ac:dyDescent="0.25">
      <c r="A944" t="s">
        <v>2104</v>
      </c>
      <c r="B944" t="s">
        <v>2105</v>
      </c>
      <c r="C944">
        <v>59.088375000000006</v>
      </c>
      <c r="D944" t="str">
        <f>IFERROR(VLOOKUP(A944,Lookup!$A$2:$B$446,2,0),"")</f>
        <v/>
      </c>
      <c r="E944" s="3" t="str">
        <f t="shared" si="14"/>
        <v/>
      </c>
      <c r="F944" t="s">
        <v>2268</v>
      </c>
      <c r="G944" t="s">
        <v>2238</v>
      </c>
      <c r="H944" t="s">
        <v>2239</v>
      </c>
    </row>
    <row r="945" spans="1:8" x14ac:dyDescent="0.25">
      <c r="A945" t="s">
        <v>490</v>
      </c>
      <c r="B945" t="s">
        <v>2106</v>
      </c>
      <c r="C945">
        <v>52.454999999999998</v>
      </c>
      <c r="D945">
        <f>IFERROR(VLOOKUP(A945,Lookup!$A$2:$B$446,2,0),"")</f>
        <v>96</v>
      </c>
      <c r="E945" s="3">
        <f t="shared" si="14"/>
        <v>-43.545000000000002</v>
      </c>
      <c r="F945" t="s">
        <v>2268</v>
      </c>
      <c r="G945" t="s">
        <v>2216</v>
      </c>
      <c r="H945" t="s">
        <v>2217</v>
      </c>
    </row>
    <row r="946" spans="1:8" x14ac:dyDescent="0.25">
      <c r="A946" t="s">
        <v>539</v>
      </c>
      <c r="B946" t="s">
        <v>2107</v>
      </c>
      <c r="C946">
        <v>68.799975000000003</v>
      </c>
      <c r="D946">
        <f>IFERROR(VLOOKUP(A946,Lookup!$A$2:$B$446,2,0),"")</f>
        <v>90</v>
      </c>
      <c r="E946" s="3">
        <f t="shared" si="14"/>
        <v>-21.200024999999997</v>
      </c>
      <c r="F946" t="s">
        <v>2268</v>
      </c>
      <c r="G946" t="s">
        <v>2216</v>
      </c>
      <c r="H946" t="s">
        <v>2217</v>
      </c>
    </row>
    <row r="947" spans="1:8" x14ac:dyDescent="0.25">
      <c r="A947" t="s">
        <v>124</v>
      </c>
      <c r="B947" t="s">
        <v>2108</v>
      </c>
      <c r="C947">
        <v>58.021799999999999</v>
      </c>
      <c r="D947" t="str">
        <f>IFERROR(VLOOKUP(A947,Lookup!$A$2:$B$446,2,0),"")</f>
        <v/>
      </c>
      <c r="E947" s="3" t="str">
        <f t="shared" si="14"/>
        <v/>
      </c>
      <c r="F947" t="s">
        <v>2268</v>
      </c>
      <c r="G947" t="s">
        <v>2224</v>
      </c>
      <c r="H947" t="s">
        <v>2225</v>
      </c>
    </row>
    <row r="948" spans="1:8" x14ac:dyDescent="0.25">
      <c r="A948" t="s">
        <v>1078</v>
      </c>
      <c r="B948" t="s">
        <v>2109</v>
      </c>
      <c r="C948">
        <v>61.747650000000007</v>
      </c>
      <c r="D948">
        <f>IFERROR(VLOOKUP(A948,Lookup!$A$2:$B$446,2,0),"")</f>
        <v>80</v>
      </c>
      <c r="E948" s="3">
        <f t="shared" si="14"/>
        <v>-18.252349999999993</v>
      </c>
      <c r="F948" t="s">
        <v>2268</v>
      </c>
      <c r="G948" t="s">
        <v>2230</v>
      </c>
      <c r="H948" t="s">
        <v>2219</v>
      </c>
    </row>
    <row r="949" spans="1:8" x14ac:dyDescent="0.25">
      <c r="A949" t="s">
        <v>339</v>
      </c>
      <c r="B949" t="s">
        <v>2110</v>
      </c>
      <c r="C949">
        <v>52.391625000000005</v>
      </c>
      <c r="D949" t="str">
        <f>IFERROR(VLOOKUP(A949,Lookup!$A$2:$B$446,2,0),"")</f>
        <v/>
      </c>
      <c r="E949" s="3" t="str">
        <f t="shared" si="14"/>
        <v/>
      </c>
      <c r="F949" t="s">
        <v>2268</v>
      </c>
      <c r="G949" t="s">
        <v>2289</v>
      </c>
      <c r="H949" t="s">
        <v>2290</v>
      </c>
    </row>
    <row r="950" spans="1:8" x14ac:dyDescent="0.25">
      <c r="A950" t="s">
        <v>338</v>
      </c>
      <c r="B950" t="s">
        <v>2111</v>
      </c>
      <c r="C950">
        <v>54.6678</v>
      </c>
      <c r="D950">
        <f>IFERROR(VLOOKUP(A950,Lookup!$A$2:$B$446,2,0),"")</f>
        <v>154</v>
      </c>
      <c r="E950" s="3">
        <f t="shared" si="14"/>
        <v>-99.3322</v>
      </c>
      <c r="F950" t="s">
        <v>2268</v>
      </c>
      <c r="G950" t="s">
        <v>2253</v>
      </c>
      <c r="H950" t="s">
        <v>2217</v>
      </c>
    </row>
    <row r="951" spans="1:8" x14ac:dyDescent="0.25">
      <c r="A951" t="s">
        <v>273</v>
      </c>
      <c r="B951" t="s">
        <v>2112</v>
      </c>
      <c r="C951">
        <v>56.994900000000001</v>
      </c>
      <c r="D951">
        <f>IFERROR(VLOOKUP(A951,Lookup!$A$2:$B$446,2,0),"")</f>
        <v>154</v>
      </c>
      <c r="E951" s="3">
        <f t="shared" si="14"/>
        <v>-97.005099999999999</v>
      </c>
      <c r="F951" t="s">
        <v>2268</v>
      </c>
      <c r="G951" t="s">
        <v>2253</v>
      </c>
      <c r="H951" t="s">
        <v>2217</v>
      </c>
    </row>
    <row r="952" spans="1:8" x14ac:dyDescent="0.25">
      <c r="A952" t="s">
        <v>237</v>
      </c>
      <c r="B952" t="s">
        <v>2113</v>
      </c>
      <c r="C952">
        <v>62.534474999999986</v>
      </c>
      <c r="D952" t="str">
        <f>IFERROR(VLOOKUP(A952,Lookup!$A$2:$B$446,2,0),"")</f>
        <v/>
      </c>
      <c r="E952" s="3" t="str">
        <f t="shared" si="14"/>
        <v/>
      </c>
      <c r="F952" t="s">
        <v>2268</v>
      </c>
      <c r="G952" t="s">
        <v>2220</v>
      </c>
      <c r="H952" t="s">
        <v>2221</v>
      </c>
    </row>
    <row r="953" spans="1:8" x14ac:dyDescent="0.25">
      <c r="A953" t="s">
        <v>970</v>
      </c>
      <c r="B953" t="s">
        <v>2114</v>
      </c>
      <c r="C953">
        <v>59.902349999999998</v>
      </c>
      <c r="D953" t="str">
        <f>IFERROR(VLOOKUP(A953,Lookup!$A$2:$B$446,2,0),"")</f>
        <v/>
      </c>
      <c r="E953" s="3" t="str">
        <f t="shared" si="14"/>
        <v/>
      </c>
      <c r="F953" t="s">
        <v>2268</v>
      </c>
      <c r="G953" t="s">
        <v>2220</v>
      </c>
      <c r="H953" t="s">
        <v>2221</v>
      </c>
    </row>
    <row r="954" spans="1:8" x14ac:dyDescent="0.25">
      <c r="A954" t="s">
        <v>324</v>
      </c>
      <c r="B954" t="s">
        <v>2115</v>
      </c>
      <c r="C954">
        <v>56.502824999999994</v>
      </c>
      <c r="D954">
        <f>IFERROR(VLOOKUP(A954,Lookup!$A$2:$B$446,2,0),"")</f>
        <v>60</v>
      </c>
      <c r="E954" s="3">
        <f t="shared" si="14"/>
        <v>-3.4971750000000057</v>
      </c>
      <c r="F954" t="s">
        <v>2268</v>
      </c>
      <c r="G954" t="s">
        <v>2238</v>
      </c>
      <c r="H954" t="s">
        <v>2239</v>
      </c>
    </row>
    <row r="955" spans="1:8" x14ac:dyDescent="0.25">
      <c r="A955" t="s">
        <v>270</v>
      </c>
      <c r="B955" t="s">
        <v>2116</v>
      </c>
      <c r="C955">
        <v>55.722375000000007</v>
      </c>
      <c r="D955" t="str">
        <f>IFERROR(VLOOKUP(A955,Lookup!$A$2:$B$446,2,0),"")</f>
        <v/>
      </c>
      <c r="E955" s="3" t="str">
        <f t="shared" si="14"/>
        <v/>
      </c>
      <c r="F955" t="s">
        <v>2268</v>
      </c>
      <c r="G955" t="s">
        <v>2235</v>
      </c>
      <c r="H955" t="s">
        <v>2217</v>
      </c>
    </row>
    <row r="956" spans="1:8" x14ac:dyDescent="0.25">
      <c r="A956" t="s">
        <v>988</v>
      </c>
      <c r="B956" t="s">
        <v>2117</v>
      </c>
      <c r="C956">
        <v>53.699849999999998</v>
      </c>
      <c r="D956" t="str">
        <f>IFERROR(VLOOKUP(A956,Lookup!$A$2:$B$446,2,0),"")</f>
        <v/>
      </c>
      <c r="E956" s="3" t="str">
        <f t="shared" si="14"/>
        <v/>
      </c>
      <c r="F956" t="s">
        <v>2268</v>
      </c>
      <c r="G956" t="s">
        <v>2218</v>
      </c>
      <c r="H956" t="s">
        <v>2219</v>
      </c>
    </row>
    <row r="957" spans="1:8" x14ac:dyDescent="0.25">
      <c r="A957" t="s">
        <v>718</v>
      </c>
      <c r="B957" t="s">
        <v>2118</v>
      </c>
      <c r="C957">
        <v>47.438099999999999</v>
      </c>
      <c r="D957">
        <f>IFERROR(VLOOKUP(A957,Lookup!$A$2:$B$446,2,0),"")</f>
        <v>65</v>
      </c>
      <c r="E957" s="3">
        <f t="shared" si="14"/>
        <v>-17.561900000000001</v>
      </c>
      <c r="F957" t="s">
        <v>2268</v>
      </c>
      <c r="G957" t="s">
        <v>2238</v>
      </c>
      <c r="H957" t="s">
        <v>2239</v>
      </c>
    </row>
    <row r="958" spans="1:8" x14ac:dyDescent="0.25">
      <c r="A958" t="s">
        <v>773</v>
      </c>
      <c r="B958" t="s">
        <v>2119</v>
      </c>
      <c r="C958">
        <v>51.801749999999998</v>
      </c>
      <c r="D958" t="str">
        <f>IFERROR(VLOOKUP(A958,Lookup!$A$2:$B$446,2,0),"")</f>
        <v/>
      </c>
      <c r="E958" s="3" t="str">
        <f t="shared" si="14"/>
        <v/>
      </c>
      <c r="F958" t="s">
        <v>2268</v>
      </c>
      <c r="G958" t="s">
        <v>2234</v>
      </c>
      <c r="H958" t="s">
        <v>2212</v>
      </c>
    </row>
    <row r="959" spans="1:8" x14ac:dyDescent="0.25">
      <c r="A959" t="s">
        <v>155</v>
      </c>
      <c r="B959" t="s">
        <v>2120</v>
      </c>
      <c r="C959">
        <v>60.774299999999997</v>
      </c>
      <c r="D959">
        <f>IFERROR(VLOOKUP(A959,Lookup!$A$2:$B$446,2,0),"")</f>
        <v>66</v>
      </c>
      <c r="E959" s="3">
        <f t="shared" si="14"/>
        <v>-5.2257000000000033</v>
      </c>
      <c r="F959" t="s">
        <v>2268</v>
      </c>
      <c r="G959" t="s">
        <v>2216</v>
      </c>
      <c r="H959" t="s">
        <v>2217</v>
      </c>
    </row>
    <row r="960" spans="1:8" x14ac:dyDescent="0.25">
      <c r="A960" t="s">
        <v>526</v>
      </c>
      <c r="B960" t="s">
        <v>2121</v>
      </c>
      <c r="C960">
        <v>56.25</v>
      </c>
      <c r="D960" t="str">
        <f>IFERROR(VLOOKUP(A960,Lookup!$A$2:$B$446,2,0),"")</f>
        <v/>
      </c>
      <c r="E960" s="3" t="str">
        <f t="shared" si="14"/>
        <v/>
      </c>
      <c r="F960" t="s">
        <v>2268</v>
      </c>
      <c r="G960" t="s">
        <v>2218</v>
      </c>
      <c r="H960" t="s">
        <v>2219</v>
      </c>
    </row>
    <row r="961" spans="1:8" x14ac:dyDescent="0.25">
      <c r="A961" t="s">
        <v>953</v>
      </c>
      <c r="B961" t="s">
        <v>2122</v>
      </c>
      <c r="C961">
        <v>56.7</v>
      </c>
      <c r="D961" t="str">
        <f>IFERROR(VLOOKUP(A961,Lookup!$A$2:$B$446,2,0),"")</f>
        <v/>
      </c>
      <c r="E961" s="3" t="str">
        <f t="shared" si="14"/>
        <v/>
      </c>
      <c r="F961" t="s">
        <v>2268</v>
      </c>
      <c r="G961" t="s">
        <v>2220</v>
      </c>
      <c r="H961" t="s">
        <v>2221</v>
      </c>
    </row>
    <row r="962" spans="1:8" x14ac:dyDescent="0.25">
      <c r="A962" t="s">
        <v>813</v>
      </c>
      <c r="B962" t="s">
        <v>2123</v>
      </c>
      <c r="C962">
        <v>54.440700000000007</v>
      </c>
      <c r="D962" t="str">
        <f>IFERROR(VLOOKUP(A962,Lookup!$A$2:$B$446,2,0),"")</f>
        <v/>
      </c>
      <c r="E962" s="3" t="str">
        <f t="shared" si="14"/>
        <v/>
      </c>
      <c r="F962" t="s">
        <v>2268</v>
      </c>
      <c r="G962" t="s">
        <v>2218</v>
      </c>
      <c r="H962" t="s">
        <v>2219</v>
      </c>
    </row>
    <row r="963" spans="1:8" x14ac:dyDescent="0.25">
      <c r="A963" t="s">
        <v>624</v>
      </c>
      <c r="B963" t="s">
        <v>2124</v>
      </c>
      <c r="C963">
        <v>57.340799999999994</v>
      </c>
      <c r="D963" t="str">
        <f>IFERROR(VLOOKUP(A963,Lookup!$A$2:$B$446,2,0),"")</f>
        <v/>
      </c>
      <c r="E963" s="3" t="str">
        <f t="shared" si="14"/>
        <v/>
      </c>
      <c r="F963" t="s">
        <v>2268</v>
      </c>
      <c r="G963" t="s">
        <v>2226</v>
      </c>
      <c r="H963" t="s">
        <v>2221</v>
      </c>
    </row>
    <row r="964" spans="1:8" x14ac:dyDescent="0.25">
      <c r="A964" t="s">
        <v>112</v>
      </c>
      <c r="B964" t="s">
        <v>2125</v>
      </c>
      <c r="C964">
        <v>56.044424999999997</v>
      </c>
      <c r="D964" t="str">
        <f>IFERROR(VLOOKUP(A964,Lookup!$A$2:$B$446,2,0),"")</f>
        <v/>
      </c>
      <c r="E964" s="3" t="str">
        <f t="shared" ref="E964:E1027" si="15">IFERROR(C964-D964,"")</f>
        <v/>
      </c>
      <c r="F964" t="s">
        <v>2268</v>
      </c>
      <c r="G964" t="s">
        <v>2220</v>
      </c>
      <c r="H964" t="s">
        <v>2221</v>
      </c>
    </row>
    <row r="965" spans="1:8" x14ac:dyDescent="0.25">
      <c r="A965" t="s">
        <v>817</v>
      </c>
      <c r="B965" t="s">
        <v>2126</v>
      </c>
      <c r="C965">
        <v>55.339875000000006</v>
      </c>
      <c r="D965" t="str">
        <f>IFERROR(VLOOKUP(A965,Lookup!$A$2:$B$446,2,0),"")</f>
        <v/>
      </c>
      <c r="E965" s="3" t="str">
        <f t="shared" si="15"/>
        <v/>
      </c>
      <c r="F965" t="s">
        <v>2268</v>
      </c>
      <c r="G965" t="s">
        <v>2224</v>
      </c>
      <c r="H965" t="s">
        <v>2225</v>
      </c>
    </row>
    <row r="966" spans="1:8" x14ac:dyDescent="0.25">
      <c r="A966" t="s">
        <v>681</v>
      </c>
      <c r="B966" t="s">
        <v>2127</v>
      </c>
      <c r="C966">
        <v>49.56322500000001</v>
      </c>
      <c r="D966" t="str">
        <f>IFERROR(VLOOKUP(A966,Lookup!$A$2:$B$446,2,0),"")</f>
        <v/>
      </c>
      <c r="E966" s="3" t="str">
        <f t="shared" si="15"/>
        <v/>
      </c>
      <c r="F966" t="s">
        <v>2268</v>
      </c>
      <c r="G966" t="s">
        <v>2218</v>
      </c>
      <c r="H966" t="s">
        <v>2219</v>
      </c>
    </row>
    <row r="967" spans="1:8" x14ac:dyDescent="0.25">
      <c r="A967" t="s">
        <v>347</v>
      </c>
      <c r="B967" t="s">
        <v>2128</v>
      </c>
      <c r="C967">
        <v>55.9773</v>
      </c>
      <c r="D967" t="str">
        <f>IFERROR(VLOOKUP(A967,Lookup!$A$2:$B$446,2,0),"")</f>
        <v/>
      </c>
      <c r="E967" s="3" t="str">
        <f t="shared" si="15"/>
        <v/>
      </c>
      <c r="F967" t="s">
        <v>2268</v>
      </c>
      <c r="G967" t="s">
        <v>2220</v>
      </c>
      <c r="H967" t="s">
        <v>2221</v>
      </c>
    </row>
    <row r="968" spans="1:8" x14ac:dyDescent="0.25">
      <c r="A968" t="s">
        <v>512</v>
      </c>
      <c r="B968" t="s">
        <v>2129</v>
      </c>
      <c r="C968">
        <v>52.860149999999997</v>
      </c>
      <c r="D968" t="str">
        <f>IFERROR(VLOOKUP(A968,Lookup!$A$2:$B$446,2,0),"")</f>
        <v/>
      </c>
      <c r="E968" s="3" t="str">
        <f t="shared" si="15"/>
        <v/>
      </c>
      <c r="F968" t="s">
        <v>2268</v>
      </c>
      <c r="G968" t="s">
        <v>2238</v>
      </c>
      <c r="H968" t="s">
        <v>2239</v>
      </c>
    </row>
    <row r="969" spans="1:8" x14ac:dyDescent="0.25">
      <c r="A969" t="s">
        <v>340</v>
      </c>
      <c r="B969" t="s">
        <v>2130</v>
      </c>
      <c r="C969">
        <v>56.595000000000006</v>
      </c>
      <c r="D969" t="str">
        <f>IFERROR(VLOOKUP(A969,Lookup!$A$2:$B$446,2,0),"")</f>
        <v/>
      </c>
      <c r="E969" s="3" t="str">
        <f t="shared" si="15"/>
        <v/>
      </c>
      <c r="F969" t="s">
        <v>2268</v>
      </c>
      <c r="G969" t="s">
        <v>2266</v>
      </c>
      <c r="H969" t="s">
        <v>2225</v>
      </c>
    </row>
    <row r="970" spans="1:8" x14ac:dyDescent="0.25">
      <c r="A970" t="s">
        <v>2131</v>
      </c>
      <c r="B970" t="s">
        <v>2132</v>
      </c>
      <c r="C970">
        <v>102.795</v>
      </c>
      <c r="D970" t="str">
        <f>IFERROR(VLOOKUP(A970,Lookup!$A$2:$B$446,2,0),"")</f>
        <v/>
      </c>
      <c r="E970" s="3" t="str">
        <f t="shared" si="15"/>
        <v/>
      </c>
      <c r="F970" t="s">
        <v>2268</v>
      </c>
      <c r="G970" t="s">
        <v>2230</v>
      </c>
      <c r="H970" t="s">
        <v>2219</v>
      </c>
    </row>
    <row r="971" spans="1:8" x14ac:dyDescent="0.25">
      <c r="A971" t="s">
        <v>127</v>
      </c>
      <c r="B971" t="s">
        <v>2133</v>
      </c>
      <c r="C971">
        <v>53.037149999999997</v>
      </c>
      <c r="D971" t="str">
        <f>IFERROR(VLOOKUP(A971,Lookup!$A$2:$B$446,2,0),"")</f>
        <v/>
      </c>
      <c r="E971" s="3" t="str">
        <f t="shared" si="15"/>
        <v/>
      </c>
      <c r="F971" t="s">
        <v>2268</v>
      </c>
      <c r="G971" t="s">
        <v>2218</v>
      </c>
      <c r="H971" t="s">
        <v>2219</v>
      </c>
    </row>
    <row r="972" spans="1:8" x14ac:dyDescent="0.25">
      <c r="A972" t="s">
        <v>117</v>
      </c>
      <c r="B972" t="s">
        <v>2134</v>
      </c>
      <c r="C972">
        <v>50.817749999999997</v>
      </c>
      <c r="D972" t="str">
        <f>IFERROR(VLOOKUP(A972,Lookup!$A$2:$B$446,2,0),"")</f>
        <v/>
      </c>
      <c r="E972" s="3" t="str">
        <f t="shared" si="15"/>
        <v/>
      </c>
      <c r="F972" t="s">
        <v>2268</v>
      </c>
      <c r="G972" t="s">
        <v>2218</v>
      </c>
      <c r="H972" t="s">
        <v>2219</v>
      </c>
    </row>
    <row r="973" spans="1:8" x14ac:dyDescent="0.25">
      <c r="A973" t="s">
        <v>357</v>
      </c>
      <c r="B973" t="s">
        <v>2135</v>
      </c>
      <c r="C973">
        <v>58.6494</v>
      </c>
      <c r="D973" t="str">
        <f>IFERROR(VLOOKUP(A973,Lookup!$A$2:$B$446,2,0),"")</f>
        <v/>
      </c>
      <c r="E973" s="3" t="str">
        <f t="shared" si="15"/>
        <v/>
      </c>
      <c r="F973" t="s">
        <v>2268</v>
      </c>
      <c r="G973" t="s">
        <v>2220</v>
      </c>
      <c r="H973" t="s">
        <v>2221</v>
      </c>
    </row>
    <row r="974" spans="1:8" x14ac:dyDescent="0.25">
      <c r="A974" t="s">
        <v>584</v>
      </c>
      <c r="B974" t="s">
        <v>2136</v>
      </c>
      <c r="C974">
        <v>61.386225000000003</v>
      </c>
      <c r="D974" t="str">
        <f>IFERROR(VLOOKUP(A974,Lookup!$A$2:$B$446,2,0),"")</f>
        <v/>
      </c>
      <c r="E974" s="3" t="str">
        <f t="shared" si="15"/>
        <v/>
      </c>
      <c r="F974" t="s">
        <v>2268</v>
      </c>
      <c r="G974" t="s">
        <v>2245</v>
      </c>
      <c r="H974" t="s">
        <v>2225</v>
      </c>
    </row>
    <row r="975" spans="1:8" x14ac:dyDescent="0.25">
      <c r="A975" t="s">
        <v>455</v>
      </c>
      <c r="B975" t="s">
        <v>2137</v>
      </c>
      <c r="C975">
        <v>55.010024999999999</v>
      </c>
      <c r="D975">
        <f>IFERROR(VLOOKUP(A975,Lookup!$A$2:$B$446,2,0),"")</f>
        <v>90</v>
      </c>
      <c r="E975" s="3">
        <f t="shared" si="15"/>
        <v>-34.989975000000001</v>
      </c>
      <c r="F975" t="s">
        <v>2268</v>
      </c>
      <c r="G975" t="s">
        <v>2216</v>
      </c>
      <c r="H975" t="s">
        <v>2217</v>
      </c>
    </row>
    <row r="976" spans="1:8" x14ac:dyDescent="0.25">
      <c r="A976" t="s">
        <v>348</v>
      </c>
      <c r="B976" t="s">
        <v>2138</v>
      </c>
      <c r="C976">
        <v>50.527124999999998</v>
      </c>
      <c r="D976" t="str">
        <f>IFERROR(VLOOKUP(A976,Lookup!$A$2:$B$446,2,0),"")</f>
        <v/>
      </c>
      <c r="E976" s="3" t="str">
        <f t="shared" si="15"/>
        <v/>
      </c>
      <c r="F976" t="s">
        <v>2268</v>
      </c>
      <c r="G976" t="s">
        <v>2220</v>
      </c>
      <c r="H976" t="s">
        <v>2221</v>
      </c>
    </row>
    <row r="977" spans="1:8" x14ac:dyDescent="0.25">
      <c r="A977" t="s">
        <v>269</v>
      </c>
      <c r="B977" t="s">
        <v>2139</v>
      </c>
      <c r="C977">
        <v>55.053449999999998</v>
      </c>
      <c r="D977" t="str">
        <f>IFERROR(VLOOKUP(A977,Lookup!$A$2:$B$446,2,0),"")</f>
        <v/>
      </c>
      <c r="E977" s="3" t="str">
        <f t="shared" si="15"/>
        <v/>
      </c>
      <c r="F977" t="s">
        <v>2268</v>
      </c>
      <c r="G977" t="s">
        <v>2245</v>
      </c>
      <c r="H977" t="s">
        <v>2225</v>
      </c>
    </row>
    <row r="978" spans="1:8" x14ac:dyDescent="0.25">
      <c r="A978" t="s">
        <v>196</v>
      </c>
      <c r="B978" t="s">
        <v>2140</v>
      </c>
      <c r="C978">
        <v>48.211724999999994</v>
      </c>
      <c r="D978">
        <f>IFERROR(VLOOKUP(A978,Lookup!$A$2:$B$446,2,0),"")</f>
        <v>68</v>
      </c>
      <c r="E978" s="3">
        <f t="shared" si="15"/>
        <v>-19.788275000000006</v>
      </c>
      <c r="F978" t="s">
        <v>2268</v>
      </c>
      <c r="G978" t="s">
        <v>2213</v>
      </c>
      <c r="H978" t="s">
        <v>2212</v>
      </c>
    </row>
    <row r="979" spans="1:8" x14ac:dyDescent="0.25">
      <c r="A979" t="s">
        <v>498</v>
      </c>
      <c r="B979" t="s">
        <v>2141</v>
      </c>
      <c r="C979">
        <v>57.903525000000002</v>
      </c>
      <c r="D979" t="str">
        <f>IFERROR(VLOOKUP(A979,Lookup!$A$2:$B$446,2,0),"")</f>
        <v/>
      </c>
      <c r="E979" s="3" t="str">
        <f t="shared" si="15"/>
        <v/>
      </c>
      <c r="F979" t="s">
        <v>2268</v>
      </c>
      <c r="G979" t="s">
        <v>2222</v>
      </c>
      <c r="H979" t="s">
        <v>2223</v>
      </c>
    </row>
    <row r="980" spans="1:8" x14ac:dyDescent="0.25">
      <c r="A980" t="s">
        <v>71</v>
      </c>
      <c r="B980" t="s">
        <v>2142</v>
      </c>
      <c r="C980">
        <v>56.8626</v>
      </c>
      <c r="D980" t="str">
        <f>IFERROR(VLOOKUP(A980,Lookup!$A$2:$B$446,2,0),"")</f>
        <v/>
      </c>
      <c r="E980" s="3" t="str">
        <f t="shared" si="15"/>
        <v/>
      </c>
      <c r="F980" t="s">
        <v>2268</v>
      </c>
      <c r="G980" t="s">
        <v>2216</v>
      </c>
      <c r="H980" t="s">
        <v>2217</v>
      </c>
    </row>
    <row r="981" spans="1:8" x14ac:dyDescent="0.25">
      <c r="A981" t="s">
        <v>997</v>
      </c>
      <c r="B981" t="s">
        <v>2143</v>
      </c>
      <c r="C981">
        <v>53.002650000000003</v>
      </c>
      <c r="D981">
        <f>IFERROR(VLOOKUP(A981,Lookup!$A$2:$B$446,2,0),"")</f>
        <v>52</v>
      </c>
      <c r="E981" s="3">
        <f t="shared" si="15"/>
        <v>1.0026500000000027</v>
      </c>
      <c r="F981" t="s">
        <v>2268</v>
      </c>
      <c r="G981" t="s">
        <v>2216</v>
      </c>
      <c r="H981" t="s">
        <v>2217</v>
      </c>
    </row>
    <row r="982" spans="1:8" x14ac:dyDescent="0.25">
      <c r="A982" t="s">
        <v>375</v>
      </c>
      <c r="B982" t="s">
        <v>2144</v>
      </c>
      <c r="C982">
        <v>50.048625000000008</v>
      </c>
      <c r="D982" t="str">
        <f>IFERROR(VLOOKUP(A982,Lookup!$A$2:$B$446,2,0),"")</f>
        <v/>
      </c>
      <c r="E982" s="3" t="str">
        <f t="shared" si="15"/>
        <v/>
      </c>
      <c r="F982" t="s">
        <v>2268</v>
      </c>
      <c r="G982" t="s">
        <v>2291</v>
      </c>
      <c r="H982" t="s">
        <v>2237</v>
      </c>
    </row>
    <row r="983" spans="1:8" x14ac:dyDescent="0.25">
      <c r="A983" t="s">
        <v>1041</v>
      </c>
      <c r="B983" t="s">
        <v>2145</v>
      </c>
      <c r="C983">
        <v>50.032125000000008</v>
      </c>
      <c r="D983" t="str">
        <f>IFERROR(VLOOKUP(A983,Lookup!$A$2:$B$446,2,0),"")</f>
        <v/>
      </c>
      <c r="E983" s="3" t="str">
        <f t="shared" si="15"/>
        <v/>
      </c>
      <c r="F983" t="s">
        <v>2268</v>
      </c>
      <c r="G983" t="s">
        <v>2292</v>
      </c>
      <c r="H983" t="s">
        <v>2212</v>
      </c>
    </row>
    <row r="984" spans="1:8" x14ac:dyDescent="0.25">
      <c r="A984" t="s">
        <v>378</v>
      </c>
      <c r="B984" t="s">
        <v>2157</v>
      </c>
      <c r="C984">
        <v>50</v>
      </c>
      <c r="D984" t="str">
        <f>IFERROR(VLOOKUP(A984,Lookup!$A$2:$B$446,2,0),"")</f>
        <v/>
      </c>
      <c r="E984" s="3" t="str">
        <f t="shared" si="15"/>
        <v/>
      </c>
      <c r="F984" t="s">
        <v>2268</v>
      </c>
      <c r="G984" t="s">
        <v>2264</v>
      </c>
      <c r="H984" t="s">
        <v>2217</v>
      </c>
    </row>
    <row r="985" spans="1:8" x14ac:dyDescent="0.25">
      <c r="A985" t="s">
        <v>351</v>
      </c>
      <c r="B985" t="s">
        <v>2147</v>
      </c>
      <c r="C985">
        <v>50</v>
      </c>
      <c r="D985" t="str">
        <f>IFERROR(VLOOKUP(A985,Lookup!$A$2:$B$446,2,0),"")</f>
        <v/>
      </c>
      <c r="E985" s="3" t="str">
        <f t="shared" si="15"/>
        <v/>
      </c>
      <c r="F985" t="s">
        <v>2268</v>
      </c>
      <c r="G985" t="s">
        <v>2220</v>
      </c>
      <c r="H985" t="s">
        <v>2221</v>
      </c>
    </row>
    <row r="986" spans="1:8" x14ac:dyDescent="0.25">
      <c r="A986" t="s">
        <v>398</v>
      </c>
      <c r="B986" t="s">
        <v>2150</v>
      </c>
      <c r="C986">
        <v>50</v>
      </c>
      <c r="D986" t="str">
        <f>IFERROR(VLOOKUP(A986,Lookup!$A$2:$B$446,2,0),"")</f>
        <v/>
      </c>
      <c r="E986" s="3" t="str">
        <f t="shared" si="15"/>
        <v/>
      </c>
      <c r="F986" t="s">
        <v>2268</v>
      </c>
      <c r="G986" t="s">
        <v>2213</v>
      </c>
      <c r="H986" t="s">
        <v>2212</v>
      </c>
    </row>
    <row r="987" spans="1:8" x14ac:dyDescent="0.25">
      <c r="A987" t="s">
        <v>2161</v>
      </c>
      <c r="B987" t="s">
        <v>2162</v>
      </c>
      <c r="C987">
        <v>50</v>
      </c>
      <c r="D987" t="str">
        <f>IFERROR(VLOOKUP(A987,Lookup!$A$2:$B$446,2,0),"")</f>
        <v/>
      </c>
      <c r="E987" s="3" t="str">
        <f t="shared" si="15"/>
        <v/>
      </c>
      <c r="F987" t="s">
        <v>2268</v>
      </c>
      <c r="G987" t="s">
        <v>2218</v>
      </c>
      <c r="H987" t="s">
        <v>2219</v>
      </c>
    </row>
    <row r="988" spans="1:8" x14ac:dyDescent="0.25">
      <c r="A988" t="s">
        <v>359</v>
      </c>
      <c r="B988" t="s">
        <v>2153</v>
      </c>
      <c r="C988">
        <v>50</v>
      </c>
      <c r="D988" t="str">
        <f>IFERROR(VLOOKUP(A988,Lookup!$A$2:$B$446,2,0),"")</f>
        <v/>
      </c>
      <c r="E988" s="3" t="str">
        <f t="shared" si="15"/>
        <v/>
      </c>
      <c r="F988" t="s">
        <v>2268</v>
      </c>
      <c r="G988" t="s">
        <v>2251</v>
      </c>
      <c r="H988" t="s">
        <v>2212</v>
      </c>
    </row>
    <row r="989" spans="1:8" x14ac:dyDescent="0.25">
      <c r="A989" t="s">
        <v>402</v>
      </c>
      <c r="B989" t="s">
        <v>403</v>
      </c>
      <c r="C989">
        <v>50</v>
      </c>
      <c r="D989" t="str">
        <f>IFERROR(VLOOKUP(A989,Lookup!$A$2:$B$446,2,0),"")</f>
        <v/>
      </c>
      <c r="E989" s="3" t="str">
        <f t="shared" si="15"/>
        <v/>
      </c>
      <c r="F989" t="s">
        <v>2268</v>
      </c>
      <c r="G989" t="s">
        <v>2293</v>
      </c>
      <c r="H989" t="s">
        <v>2217</v>
      </c>
    </row>
    <row r="990" spans="1:8" x14ac:dyDescent="0.25">
      <c r="A990" t="s">
        <v>706</v>
      </c>
      <c r="B990" t="s">
        <v>707</v>
      </c>
      <c r="C990">
        <v>50</v>
      </c>
      <c r="D990" t="str">
        <f>IFERROR(VLOOKUP(A990,Lookup!$A$2:$B$446,2,0),"")</f>
        <v/>
      </c>
      <c r="E990" s="3" t="str">
        <f t="shared" si="15"/>
        <v/>
      </c>
      <c r="F990" t="s">
        <v>2268</v>
      </c>
      <c r="G990" t="s">
        <v>2260</v>
      </c>
      <c r="H990" t="s">
        <v>2209</v>
      </c>
    </row>
    <row r="991" spans="1:8" x14ac:dyDescent="0.25">
      <c r="A991" t="s">
        <v>2158</v>
      </c>
      <c r="B991" t="s">
        <v>2159</v>
      </c>
      <c r="C991">
        <v>50</v>
      </c>
      <c r="D991" t="str">
        <f>IFERROR(VLOOKUP(A991,Lookup!$A$2:$B$446,2,0),"")</f>
        <v/>
      </c>
      <c r="E991" s="3" t="str">
        <f t="shared" si="15"/>
        <v/>
      </c>
      <c r="F991" t="s">
        <v>2268</v>
      </c>
      <c r="G991" t="s">
        <v>2264</v>
      </c>
      <c r="H991" t="s">
        <v>2209</v>
      </c>
    </row>
    <row r="992" spans="1:8" x14ac:dyDescent="0.25">
      <c r="A992" t="s">
        <v>408</v>
      </c>
      <c r="B992" t="s">
        <v>409</v>
      </c>
      <c r="C992">
        <v>50</v>
      </c>
      <c r="D992" t="str">
        <f>IFERROR(VLOOKUP(A992,Lookup!$A$2:$B$446,2,0),"")</f>
        <v/>
      </c>
      <c r="E992" s="3" t="str">
        <f t="shared" si="15"/>
        <v/>
      </c>
      <c r="F992" t="s">
        <v>2268</v>
      </c>
      <c r="G992" t="s">
        <v>2294</v>
      </c>
      <c r="H992" t="s">
        <v>2209</v>
      </c>
    </row>
    <row r="993" spans="1:8" x14ac:dyDescent="0.25">
      <c r="A993" t="s">
        <v>411</v>
      </c>
      <c r="B993" t="s">
        <v>412</v>
      </c>
      <c r="C993">
        <v>50</v>
      </c>
      <c r="D993" t="str">
        <f>IFERROR(VLOOKUP(A993,Lookup!$A$2:$B$446,2,0),"")</f>
        <v/>
      </c>
      <c r="E993" s="3" t="str">
        <f t="shared" si="15"/>
        <v/>
      </c>
      <c r="F993" t="s">
        <v>2268</v>
      </c>
      <c r="G993" t="s">
        <v>2264</v>
      </c>
      <c r="H993" t="s">
        <v>2209</v>
      </c>
    </row>
    <row r="994" spans="1:8" x14ac:dyDescent="0.25">
      <c r="A994" t="s">
        <v>395</v>
      </c>
      <c r="B994" t="s">
        <v>2155</v>
      </c>
      <c r="C994">
        <v>50</v>
      </c>
      <c r="D994" t="str">
        <f>IFERROR(VLOOKUP(A994,Lookup!$A$2:$B$446,2,0),"")</f>
        <v/>
      </c>
      <c r="E994" s="3" t="str">
        <f t="shared" si="15"/>
        <v/>
      </c>
      <c r="F994" t="s">
        <v>2268</v>
      </c>
      <c r="G994" t="s">
        <v>2234</v>
      </c>
      <c r="H994" t="s">
        <v>2209</v>
      </c>
    </row>
    <row r="995" spans="1:8" x14ac:dyDescent="0.25">
      <c r="A995" t="s">
        <v>406</v>
      </c>
      <c r="B995" t="s">
        <v>2164</v>
      </c>
      <c r="C995">
        <v>50</v>
      </c>
      <c r="D995" t="str">
        <f>IFERROR(VLOOKUP(A995,Lookup!$A$2:$B$446,2,0),"")</f>
        <v/>
      </c>
      <c r="E995" s="3" t="str">
        <f t="shared" si="15"/>
        <v/>
      </c>
      <c r="F995" t="s">
        <v>2268</v>
      </c>
      <c r="G995" t="s">
        <v>2295</v>
      </c>
      <c r="H995" t="s">
        <v>2209</v>
      </c>
    </row>
    <row r="996" spans="1:8" x14ac:dyDescent="0.25">
      <c r="A996" t="s">
        <v>397</v>
      </c>
      <c r="B996" t="s">
        <v>2149</v>
      </c>
      <c r="C996">
        <v>50</v>
      </c>
      <c r="D996" t="str">
        <f>IFERROR(VLOOKUP(A996,Lookup!$A$2:$B$446,2,0),"")</f>
        <v/>
      </c>
      <c r="E996" s="3" t="str">
        <f t="shared" si="15"/>
        <v/>
      </c>
      <c r="F996" t="s">
        <v>2268</v>
      </c>
      <c r="G996" t="s">
        <v>2257</v>
      </c>
      <c r="H996" t="s">
        <v>2212</v>
      </c>
    </row>
    <row r="997" spans="1:8" x14ac:dyDescent="0.25">
      <c r="A997" t="s">
        <v>396</v>
      </c>
      <c r="B997" t="s">
        <v>2148</v>
      </c>
      <c r="C997">
        <v>50</v>
      </c>
      <c r="D997" t="str">
        <f>IFERROR(VLOOKUP(A997,Lookup!$A$2:$B$446,2,0),"")</f>
        <v/>
      </c>
      <c r="E997" s="3" t="str">
        <f t="shared" si="15"/>
        <v/>
      </c>
      <c r="F997" t="s">
        <v>2268</v>
      </c>
      <c r="G997" t="s">
        <v>2220</v>
      </c>
      <c r="H997" t="s">
        <v>2221</v>
      </c>
    </row>
    <row r="998" spans="1:8" x14ac:dyDescent="0.25">
      <c r="A998" t="s">
        <v>415</v>
      </c>
      <c r="B998" t="s">
        <v>2160</v>
      </c>
      <c r="C998">
        <v>50</v>
      </c>
      <c r="D998" t="str">
        <f>IFERROR(VLOOKUP(A998,Lookup!$A$2:$B$446,2,0),"")</f>
        <v/>
      </c>
      <c r="E998" s="3" t="str">
        <f t="shared" si="15"/>
        <v/>
      </c>
      <c r="F998" t="s">
        <v>2268</v>
      </c>
      <c r="G998" t="s">
        <v>2264</v>
      </c>
      <c r="H998" t="s">
        <v>2209</v>
      </c>
    </row>
    <row r="999" spans="1:8" x14ac:dyDescent="0.25">
      <c r="A999" t="s">
        <v>399</v>
      </c>
      <c r="B999" t="s">
        <v>2151</v>
      </c>
      <c r="C999">
        <v>50</v>
      </c>
      <c r="D999" t="str">
        <f>IFERROR(VLOOKUP(A999,Lookup!$A$2:$B$446,2,0),"")</f>
        <v/>
      </c>
      <c r="E999" s="3" t="str">
        <f t="shared" si="15"/>
        <v/>
      </c>
      <c r="F999" t="s">
        <v>2268</v>
      </c>
      <c r="G999" t="s">
        <v>2213</v>
      </c>
      <c r="H999" t="s">
        <v>2212</v>
      </c>
    </row>
    <row r="1000" spans="1:8" x14ac:dyDescent="0.25">
      <c r="A1000" t="s">
        <v>700</v>
      </c>
      <c r="B1000" t="s">
        <v>2152</v>
      </c>
      <c r="C1000">
        <v>50</v>
      </c>
      <c r="D1000" t="str">
        <f>IFERROR(VLOOKUP(A1000,Lookup!$A$2:$B$446,2,0),"")</f>
        <v/>
      </c>
      <c r="E1000" s="3" t="str">
        <f t="shared" si="15"/>
        <v/>
      </c>
      <c r="F1000" t="s">
        <v>2268</v>
      </c>
      <c r="G1000" t="s">
        <v>2213</v>
      </c>
      <c r="H1000" t="s">
        <v>2212</v>
      </c>
    </row>
    <row r="1001" spans="1:8" x14ac:dyDescent="0.25">
      <c r="A1001" t="s">
        <v>407</v>
      </c>
      <c r="B1001" t="s">
        <v>2156</v>
      </c>
      <c r="C1001">
        <v>50</v>
      </c>
      <c r="D1001" t="str">
        <f>IFERROR(VLOOKUP(A1001,Lookup!$A$2:$B$446,2,0),"")</f>
        <v/>
      </c>
      <c r="E1001" s="3" t="str">
        <f t="shared" si="15"/>
        <v/>
      </c>
      <c r="F1001" t="s">
        <v>2268</v>
      </c>
      <c r="G1001" t="s">
        <v>2291</v>
      </c>
      <c r="H1001" t="s">
        <v>2209</v>
      </c>
    </row>
    <row r="1002" spans="1:8" x14ac:dyDescent="0.25">
      <c r="A1002" t="s">
        <v>394</v>
      </c>
      <c r="B1002" t="s">
        <v>2146</v>
      </c>
      <c r="C1002">
        <v>50</v>
      </c>
      <c r="D1002" t="str">
        <f>IFERROR(VLOOKUP(A1002,Lookup!$A$2:$B$446,2,0),"")</f>
        <v/>
      </c>
      <c r="E1002" s="3" t="str">
        <f t="shared" si="15"/>
        <v/>
      </c>
      <c r="F1002" t="s">
        <v>2268</v>
      </c>
      <c r="G1002" t="s">
        <v>2235</v>
      </c>
      <c r="H1002" t="s">
        <v>2225</v>
      </c>
    </row>
    <row r="1003" spans="1:8" x14ac:dyDescent="0.25">
      <c r="A1003" t="s">
        <v>416</v>
      </c>
      <c r="B1003" t="s">
        <v>2154</v>
      </c>
      <c r="C1003">
        <v>50</v>
      </c>
      <c r="D1003" t="str">
        <f>IFERROR(VLOOKUP(A1003,Lookup!$A$2:$B$446,2,0),"")</f>
        <v/>
      </c>
      <c r="E1003" s="3" t="str">
        <f t="shared" si="15"/>
        <v/>
      </c>
      <c r="F1003" t="s">
        <v>2268</v>
      </c>
      <c r="G1003" t="s">
        <v>2260</v>
      </c>
      <c r="H1003" t="s">
        <v>2209</v>
      </c>
    </row>
    <row r="1004" spans="1:8" x14ac:dyDescent="0.25">
      <c r="A1004" t="s">
        <v>414</v>
      </c>
      <c r="B1004" t="s">
        <v>2163</v>
      </c>
      <c r="C1004">
        <v>50</v>
      </c>
      <c r="D1004" t="str">
        <f>IFERROR(VLOOKUP(A1004,Lookup!$A$2:$B$446,2,0),"")</f>
        <v/>
      </c>
      <c r="E1004" s="3" t="str">
        <f t="shared" si="15"/>
        <v/>
      </c>
      <c r="F1004" t="s">
        <v>2268</v>
      </c>
      <c r="G1004" t="s">
        <v>2285</v>
      </c>
      <c r="H1004" t="s">
        <v>2219</v>
      </c>
    </row>
    <row r="1005" spans="1:8" x14ac:dyDescent="0.25">
      <c r="A1005" t="s">
        <v>383</v>
      </c>
      <c r="B1005" t="s">
        <v>2165</v>
      </c>
      <c r="C1005">
        <v>49.978500000000004</v>
      </c>
      <c r="D1005" t="str">
        <f>IFERROR(VLOOKUP(A1005,Lookup!$A$2:$B$446,2,0),"")</f>
        <v/>
      </c>
      <c r="E1005" s="3" t="str">
        <f t="shared" si="15"/>
        <v/>
      </c>
      <c r="F1005" t="s">
        <v>2268</v>
      </c>
      <c r="G1005" t="s">
        <v>2285</v>
      </c>
      <c r="H1005" t="s">
        <v>2219</v>
      </c>
    </row>
    <row r="1006" spans="1:8" x14ac:dyDescent="0.25">
      <c r="A1006" t="s">
        <v>656</v>
      </c>
      <c r="B1006" t="s">
        <v>2166</v>
      </c>
      <c r="C1006">
        <v>49.904250000000005</v>
      </c>
      <c r="D1006">
        <f>IFERROR(VLOOKUP(A1006,Lookup!$A$2:$B$446,2,0),"")</f>
        <v>42</v>
      </c>
      <c r="E1006" s="3">
        <f t="shared" si="15"/>
        <v>7.9042500000000047</v>
      </c>
      <c r="F1006" t="s">
        <v>2268</v>
      </c>
      <c r="G1006" t="s">
        <v>2230</v>
      </c>
      <c r="H1006" t="s">
        <v>2219</v>
      </c>
    </row>
    <row r="1007" spans="1:8" x14ac:dyDescent="0.25">
      <c r="A1007" t="s">
        <v>257</v>
      </c>
      <c r="B1007" t="s">
        <v>2167</v>
      </c>
      <c r="C1007">
        <v>53.305199999999999</v>
      </c>
      <c r="D1007" t="str">
        <f>IFERROR(VLOOKUP(A1007,Lookup!$A$2:$B$446,2,0),"")</f>
        <v/>
      </c>
      <c r="E1007" s="3" t="str">
        <f t="shared" si="15"/>
        <v/>
      </c>
      <c r="F1007" t="s">
        <v>2268</v>
      </c>
      <c r="G1007" t="s">
        <v>2224</v>
      </c>
      <c r="H1007" t="s">
        <v>2225</v>
      </c>
    </row>
    <row r="1008" spans="1:8" x14ac:dyDescent="0.25">
      <c r="A1008" t="s">
        <v>920</v>
      </c>
      <c r="B1008" t="s">
        <v>2168</v>
      </c>
      <c r="C1008">
        <v>51.502575000000007</v>
      </c>
      <c r="D1008" t="str">
        <f>IFERROR(VLOOKUP(A1008,Lookup!$A$2:$B$446,2,0),"")</f>
        <v/>
      </c>
      <c r="E1008" s="3" t="str">
        <f t="shared" si="15"/>
        <v/>
      </c>
      <c r="F1008" t="s">
        <v>2268</v>
      </c>
      <c r="G1008" t="s">
        <v>2218</v>
      </c>
      <c r="H1008" t="s">
        <v>2219</v>
      </c>
    </row>
    <row r="1009" spans="1:8" x14ac:dyDescent="0.25">
      <c r="A1009" t="s">
        <v>181</v>
      </c>
      <c r="B1009" t="s">
        <v>2169</v>
      </c>
      <c r="C1009">
        <v>57.746549999999992</v>
      </c>
      <c r="D1009" t="str">
        <f>IFERROR(VLOOKUP(A1009,Lookup!$A$2:$B$446,2,0),"")</f>
        <v/>
      </c>
      <c r="E1009" s="3" t="str">
        <f t="shared" si="15"/>
        <v/>
      </c>
      <c r="F1009" t="s">
        <v>2268</v>
      </c>
      <c r="G1009" t="s">
        <v>2296</v>
      </c>
      <c r="H1009" t="s">
        <v>2217</v>
      </c>
    </row>
    <row r="1010" spans="1:8" x14ac:dyDescent="0.25">
      <c r="A1010" t="s">
        <v>956</v>
      </c>
      <c r="B1010" t="s">
        <v>2170</v>
      </c>
      <c r="C1010">
        <v>47.460000000000008</v>
      </c>
      <c r="D1010">
        <f>IFERROR(VLOOKUP(A1010,Lookup!$A$2:$B$446,2,0),"")</f>
        <v>52</v>
      </c>
      <c r="E1010" s="3">
        <f t="shared" si="15"/>
        <v>-4.539999999999992</v>
      </c>
      <c r="F1010" t="s">
        <v>2268</v>
      </c>
      <c r="G1010" t="s">
        <v>2238</v>
      </c>
      <c r="H1010" t="s">
        <v>2239</v>
      </c>
    </row>
    <row r="1011" spans="1:8" x14ac:dyDescent="0.25">
      <c r="A1011" t="s">
        <v>344</v>
      </c>
      <c r="B1011" t="s">
        <v>2171</v>
      </c>
      <c r="C1011">
        <v>48.930149999999998</v>
      </c>
      <c r="D1011" t="str">
        <f>IFERROR(VLOOKUP(A1011,Lookup!$A$2:$B$446,2,0),"")</f>
        <v/>
      </c>
      <c r="E1011" s="3" t="str">
        <f t="shared" si="15"/>
        <v/>
      </c>
      <c r="F1011" t="s">
        <v>2268</v>
      </c>
      <c r="G1011" t="s">
        <v>2297</v>
      </c>
      <c r="H1011" t="s">
        <v>2212</v>
      </c>
    </row>
    <row r="1012" spans="1:8" x14ac:dyDescent="0.25">
      <c r="A1012" t="s">
        <v>98</v>
      </c>
      <c r="B1012" t="s">
        <v>2172</v>
      </c>
      <c r="C1012">
        <v>49.495874999999998</v>
      </c>
      <c r="D1012" t="str">
        <f>IFERROR(VLOOKUP(A1012,Lookup!$A$2:$B$446,2,0),"")</f>
        <v/>
      </c>
      <c r="E1012" s="3" t="str">
        <f t="shared" si="15"/>
        <v/>
      </c>
      <c r="F1012" t="s">
        <v>2268</v>
      </c>
      <c r="G1012" t="s">
        <v>2216</v>
      </c>
      <c r="H1012" t="s">
        <v>2217</v>
      </c>
    </row>
    <row r="1013" spans="1:8" x14ac:dyDescent="0.25">
      <c r="A1013" t="s">
        <v>74</v>
      </c>
      <c r="B1013" t="s">
        <v>2173</v>
      </c>
      <c r="C1013">
        <v>50.192099999999996</v>
      </c>
      <c r="D1013" t="str">
        <f>IFERROR(VLOOKUP(A1013,Lookup!$A$2:$B$446,2,0),"")</f>
        <v/>
      </c>
      <c r="E1013" s="3" t="str">
        <f t="shared" si="15"/>
        <v/>
      </c>
      <c r="F1013" t="s">
        <v>2268</v>
      </c>
      <c r="G1013" t="s">
        <v>2230</v>
      </c>
      <c r="H1013" t="s">
        <v>2219</v>
      </c>
    </row>
    <row r="1014" spans="1:8" x14ac:dyDescent="0.25">
      <c r="A1014" t="s">
        <v>166</v>
      </c>
      <c r="B1014" t="s">
        <v>2174</v>
      </c>
      <c r="C1014">
        <v>59.953274999999991</v>
      </c>
      <c r="D1014" t="str">
        <f>IFERROR(VLOOKUP(A1014,Lookup!$A$2:$B$446,2,0),"")</f>
        <v/>
      </c>
      <c r="E1014" s="3" t="str">
        <f t="shared" si="15"/>
        <v/>
      </c>
      <c r="F1014" t="s">
        <v>2268</v>
      </c>
      <c r="G1014" t="s">
        <v>2238</v>
      </c>
      <c r="H1014" t="s">
        <v>2239</v>
      </c>
    </row>
    <row r="1015" spans="1:8" x14ac:dyDescent="0.25">
      <c r="A1015" t="s">
        <v>798</v>
      </c>
      <c r="B1015" t="s">
        <v>2175</v>
      </c>
      <c r="C1015">
        <v>52.132649999999998</v>
      </c>
      <c r="D1015" t="str">
        <f>IFERROR(VLOOKUP(A1015,Lookup!$A$2:$B$446,2,0),"")</f>
        <v/>
      </c>
      <c r="E1015" s="3" t="str">
        <f t="shared" si="15"/>
        <v/>
      </c>
      <c r="F1015" t="s">
        <v>2268</v>
      </c>
      <c r="G1015" t="s">
        <v>2218</v>
      </c>
      <c r="H1015" t="s">
        <v>2219</v>
      </c>
    </row>
    <row r="1016" spans="1:8" x14ac:dyDescent="0.25">
      <c r="A1016" t="s">
        <v>86</v>
      </c>
      <c r="B1016" t="s">
        <v>2176</v>
      </c>
      <c r="C1016">
        <v>54.2256</v>
      </c>
      <c r="D1016" t="str">
        <f>IFERROR(VLOOKUP(A1016,Lookup!$A$2:$B$446,2,0),"")</f>
        <v/>
      </c>
      <c r="E1016" s="3" t="str">
        <f t="shared" si="15"/>
        <v/>
      </c>
      <c r="F1016" t="s">
        <v>2268</v>
      </c>
      <c r="G1016" t="s">
        <v>2218</v>
      </c>
      <c r="H1016" t="s">
        <v>2219</v>
      </c>
    </row>
    <row r="1017" spans="1:8" x14ac:dyDescent="0.25">
      <c r="A1017" t="s">
        <v>376</v>
      </c>
      <c r="B1017" t="s">
        <v>2177</v>
      </c>
      <c r="C1017">
        <v>49.021500000000003</v>
      </c>
      <c r="D1017" t="str">
        <f>IFERROR(VLOOKUP(A1017,Lookup!$A$2:$B$446,2,0),"")</f>
        <v/>
      </c>
      <c r="E1017" s="3" t="str">
        <f t="shared" si="15"/>
        <v/>
      </c>
      <c r="F1017" t="s">
        <v>2268</v>
      </c>
      <c r="G1017" t="s">
        <v>2251</v>
      </c>
      <c r="H1017" t="s">
        <v>2212</v>
      </c>
    </row>
    <row r="1018" spans="1:8" x14ac:dyDescent="0.25">
      <c r="A1018" t="s">
        <v>497</v>
      </c>
      <c r="B1018" t="s">
        <v>2178</v>
      </c>
      <c r="C1018">
        <v>52.444800000000001</v>
      </c>
      <c r="D1018" t="str">
        <f>IFERROR(VLOOKUP(A1018,Lookup!$A$2:$B$446,2,0),"")</f>
        <v/>
      </c>
      <c r="E1018" s="3" t="str">
        <f t="shared" si="15"/>
        <v/>
      </c>
      <c r="F1018" t="s">
        <v>2268</v>
      </c>
      <c r="G1018" t="s">
        <v>2222</v>
      </c>
      <c r="H1018" t="s">
        <v>2223</v>
      </c>
    </row>
    <row r="1019" spans="1:8" x14ac:dyDescent="0.25">
      <c r="A1019" t="s">
        <v>683</v>
      </c>
      <c r="B1019" t="s">
        <v>2179</v>
      </c>
      <c r="C1019">
        <v>53.015625</v>
      </c>
      <c r="D1019" t="str">
        <f>IFERROR(VLOOKUP(A1019,Lookup!$A$2:$B$446,2,0),"")</f>
        <v/>
      </c>
      <c r="E1019" s="3" t="str">
        <f t="shared" si="15"/>
        <v/>
      </c>
      <c r="F1019" t="s">
        <v>2268</v>
      </c>
      <c r="G1019" t="s">
        <v>2218</v>
      </c>
      <c r="H1019" t="s">
        <v>2219</v>
      </c>
    </row>
    <row r="1020" spans="1:8" x14ac:dyDescent="0.25">
      <c r="A1020" t="s">
        <v>355</v>
      </c>
      <c r="B1020" t="s">
        <v>2180</v>
      </c>
      <c r="C1020">
        <v>46.061250000000001</v>
      </c>
      <c r="D1020" t="str">
        <f>IFERROR(VLOOKUP(A1020,Lookup!$A$2:$B$446,2,0),"")</f>
        <v/>
      </c>
      <c r="E1020" s="3" t="str">
        <f t="shared" si="15"/>
        <v/>
      </c>
      <c r="F1020" t="s">
        <v>2268</v>
      </c>
      <c r="G1020" t="s">
        <v>2224</v>
      </c>
      <c r="H1020" t="s">
        <v>2225</v>
      </c>
    </row>
    <row r="1021" spans="1:8" x14ac:dyDescent="0.25">
      <c r="A1021" t="s">
        <v>425</v>
      </c>
      <c r="B1021" t="s">
        <v>2181</v>
      </c>
      <c r="C1021">
        <v>49.146000000000001</v>
      </c>
      <c r="D1021" t="str">
        <f>IFERROR(VLOOKUP(A1021,Lookup!$A$2:$B$446,2,0),"")</f>
        <v/>
      </c>
      <c r="E1021" s="3" t="str">
        <f t="shared" si="15"/>
        <v/>
      </c>
      <c r="F1021" t="s">
        <v>2268</v>
      </c>
      <c r="G1021" t="s">
        <v>2245</v>
      </c>
      <c r="H1021" t="s">
        <v>2225</v>
      </c>
    </row>
    <row r="1022" spans="1:8" x14ac:dyDescent="0.25">
      <c r="A1022" t="s">
        <v>781</v>
      </c>
      <c r="B1022" t="s">
        <v>2182</v>
      </c>
      <c r="C1022">
        <v>57.285000000000011</v>
      </c>
      <c r="D1022" t="str">
        <f>IFERROR(VLOOKUP(A1022,Lookup!$A$2:$B$446,2,0),"")</f>
        <v/>
      </c>
      <c r="E1022" s="3" t="str">
        <f t="shared" si="15"/>
        <v/>
      </c>
      <c r="F1022" t="s">
        <v>2268</v>
      </c>
      <c r="G1022" t="s">
        <v>2216</v>
      </c>
      <c r="H1022" t="s">
        <v>2217</v>
      </c>
    </row>
    <row r="1023" spans="1:8" x14ac:dyDescent="0.25">
      <c r="A1023" t="s">
        <v>221</v>
      </c>
      <c r="B1023" t="s">
        <v>2183</v>
      </c>
      <c r="C1023">
        <v>52.66642499999999</v>
      </c>
      <c r="D1023" t="str">
        <f>IFERROR(VLOOKUP(A1023,Lookup!$A$2:$B$446,2,0),"")</f>
        <v/>
      </c>
      <c r="E1023" s="3" t="str">
        <f t="shared" si="15"/>
        <v/>
      </c>
      <c r="F1023" t="s">
        <v>2268</v>
      </c>
      <c r="G1023" t="s">
        <v>2218</v>
      </c>
      <c r="H1023" t="s">
        <v>2219</v>
      </c>
    </row>
    <row r="1024" spans="1:8" x14ac:dyDescent="0.25">
      <c r="A1024" t="s">
        <v>664</v>
      </c>
      <c r="B1024" t="s">
        <v>2184</v>
      </c>
      <c r="C1024">
        <v>61.040099999999995</v>
      </c>
      <c r="D1024">
        <f>IFERROR(VLOOKUP(A1024,Lookup!$A$2:$B$446,2,0),"")</f>
        <v>108</v>
      </c>
      <c r="E1024" s="3">
        <f t="shared" si="15"/>
        <v>-46.959900000000005</v>
      </c>
      <c r="F1024" t="s">
        <v>2268</v>
      </c>
      <c r="G1024" t="s">
        <v>2216</v>
      </c>
      <c r="H1024" t="s">
        <v>2217</v>
      </c>
    </row>
    <row r="1025" spans="1:8" x14ac:dyDescent="0.25">
      <c r="A1025" t="s">
        <v>573</v>
      </c>
      <c r="B1025" t="s">
        <v>2185</v>
      </c>
      <c r="C1025">
        <v>46.698750000000004</v>
      </c>
      <c r="D1025" t="str">
        <f>IFERROR(VLOOKUP(A1025,Lookup!$A$2:$B$446,2,0),"")</f>
        <v/>
      </c>
      <c r="E1025" s="3" t="str">
        <f t="shared" si="15"/>
        <v/>
      </c>
      <c r="F1025" t="s">
        <v>2268</v>
      </c>
      <c r="G1025" t="s">
        <v>2222</v>
      </c>
      <c r="H1025" t="s">
        <v>2223</v>
      </c>
    </row>
    <row r="1026" spans="1:8" x14ac:dyDescent="0.25">
      <c r="A1026" t="s">
        <v>715</v>
      </c>
      <c r="B1026" t="s">
        <v>2186</v>
      </c>
      <c r="C1026">
        <v>53.427149999999997</v>
      </c>
      <c r="D1026" t="str">
        <f>IFERROR(VLOOKUP(A1026,Lookup!$A$2:$B$446,2,0),"")</f>
        <v/>
      </c>
      <c r="E1026" s="3" t="str">
        <f t="shared" si="15"/>
        <v/>
      </c>
      <c r="F1026" t="s">
        <v>2268</v>
      </c>
      <c r="G1026" t="s">
        <v>2283</v>
      </c>
      <c r="H1026" t="s">
        <v>2212</v>
      </c>
    </row>
    <row r="1027" spans="1:8" x14ac:dyDescent="0.25">
      <c r="A1027" t="s">
        <v>147</v>
      </c>
      <c r="B1027" t="s">
        <v>2187</v>
      </c>
      <c r="C1027">
        <v>51.974999999999994</v>
      </c>
      <c r="D1027">
        <f>IFERROR(VLOOKUP(A1027,Lookup!$A$2:$B$446,2,0),"")</f>
        <v>44</v>
      </c>
      <c r="E1027" s="3">
        <f t="shared" si="15"/>
        <v>7.9749999999999943</v>
      </c>
      <c r="F1027" t="s">
        <v>2268</v>
      </c>
      <c r="G1027" t="s">
        <v>2238</v>
      </c>
      <c r="H1027" t="s">
        <v>2219</v>
      </c>
    </row>
    <row r="1028" spans="1:8" x14ac:dyDescent="0.25">
      <c r="A1028" t="s">
        <v>554</v>
      </c>
      <c r="B1028" t="s">
        <v>2188</v>
      </c>
      <c r="C1028">
        <v>48.566550000000007</v>
      </c>
      <c r="D1028" t="str">
        <f>IFERROR(VLOOKUP(A1028,Lookup!$A$2:$B$446,2,0),"")</f>
        <v/>
      </c>
      <c r="E1028" s="3" t="str">
        <f t="shared" ref="E1028:E1043" si="16">IFERROR(C1028-D1028,"")</f>
        <v/>
      </c>
      <c r="F1028" t="s">
        <v>2268</v>
      </c>
      <c r="G1028" t="s">
        <v>2216</v>
      </c>
      <c r="H1028" t="s">
        <v>2217</v>
      </c>
    </row>
    <row r="1029" spans="1:8" x14ac:dyDescent="0.25">
      <c r="A1029" t="s">
        <v>553</v>
      </c>
      <c r="B1029" t="s">
        <v>2189</v>
      </c>
      <c r="C1029">
        <v>48.362399999999994</v>
      </c>
      <c r="D1029" t="str">
        <f>IFERROR(VLOOKUP(A1029,Lookup!$A$2:$B$446,2,0),"")</f>
        <v/>
      </c>
      <c r="E1029" s="3" t="str">
        <f t="shared" si="16"/>
        <v/>
      </c>
      <c r="F1029" t="s">
        <v>2268</v>
      </c>
      <c r="G1029" t="s">
        <v>2216</v>
      </c>
      <c r="H1029" t="s">
        <v>2217</v>
      </c>
    </row>
    <row r="1030" spans="1:8" x14ac:dyDescent="0.25">
      <c r="A1030" t="s">
        <v>952</v>
      </c>
      <c r="B1030" t="s">
        <v>2190</v>
      </c>
      <c r="C1030">
        <v>49.9422</v>
      </c>
      <c r="D1030" t="str">
        <f>IFERROR(VLOOKUP(A1030,Lookup!$A$2:$B$446,2,0),"")</f>
        <v/>
      </c>
      <c r="E1030" s="3" t="str">
        <f t="shared" si="16"/>
        <v/>
      </c>
      <c r="F1030" t="s">
        <v>2268</v>
      </c>
      <c r="G1030" t="s">
        <v>2235</v>
      </c>
      <c r="H1030" t="s">
        <v>2225</v>
      </c>
    </row>
    <row r="1031" spans="1:8" x14ac:dyDescent="0.25">
      <c r="A1031" t="s">
        <v>386</v>
      </c>
      <c r="B1031" t="s">
        <v>387</v>
      </c>
      <c r="C1031">
        <v>47.94</v>
      </c>
      <c r="D1031" t="str">
        <f>IFERROR(VLOOKUP(A1031,Lookup!$A$2:$B$446,2,0),"")</f>
        <v/>
      </c>
      <c r="E1031" s="3" t="str">
        <f t="shared" si="16"/>
        <v/>
      </c>
      <c r="F1031" t="s">
        <v>2268</v>
      </c>
      <c r="G1031" t="s">
        <v>2235</v>
      </c>
      <c r="H1031" t="s">
        <v>2225</v>
      </c>
    </row>
    <row r="1032" spans="1:8" x14ac:dyDescent="0.25">
      <c r="A1032" t="s">
        <v>267</v>
      </c>
      <c r="B1032" t="s">
        <v>2191</v>
      </c>
      <c r="C1032">
        <v>55.358624999999996</v>
      </c>
      <c r="D1032">
        <f>IFERROR(VLOOKUP(A1032,Lookup!$A$2:$B$446,2,0),"")</f>
        <v>154</v>
      </c>
      <c r="E1032" s="3">
        <f t="shared" si="16"/>
        <v>-98.641375000000011</v>
      </c>
      <c r="F1032" t="s">
        <v>2268</v>
      </c>
      <c r="G1032" t="s">
        <v>2253</v>
      </c>
      <c r="H1032" t="s">
        <v>2217</v>
      </c>
    </row>
    <row r="1033" spans="1:8" x14ac:dyDescent="0.25">
      <c r="A1033" t="s">
        <v>335</v>
      </c>
      <c r="B1033" t="s">
        <v>2192</v>
      </c>
      <c r="C1033">
        <v>45.418725000000002</v>
      </c>
      <c r="D1033">
        <f>IFERROR(VLOOKUP(A1033,Lookup!$A$2:$B$446,2,0),"")</f>
        <v>75</v>
      </c>
      <c r="E1033" s="3">
        <f t="shared" si="16"/>
        <v>-29.581274999999998</v>
      </c>
      <c r="F1033" t="s">
        <v>2268</v>
      </c>
      <c r="G1033" t="s">
        <v>2259</v>
      </c>
      <c r="H1033" t="s">
        <v>2212</v>
      </c>
    </row>
    <row r="1034" spans="1:8" x14ac:dyDescent="0.25">
      <c r="A1034" t="s">
        <v>184</v>
      </c>
      <c r="B1034" t="s">
        <v>2193</v>
      </c>
      <c r="C1034">
        <v>48.695399999999999</v>
      </c>
      <c r="D1034">
        <f>IFERROR(VLOOKUP(A1034,Lookup!$A$2:$B$446,2,0),"")</f>
        <v>70</v>
      </c>
      <c r="E1034" s="3">
        <f t="shared" si="16"/>
        <v>-21.304600000000001</v>
      </c>
      <c r="F1034" t="s">
        <v>2268</v>
      </c>
      <c r="G1034" t="s">
        <v>2216</v>
      </c>
      <c r="H1034" t="s">
        <v>2217</v>
      </c>
    </row>
    <row r="1035" spans="1:8" x14ac:dyDescent="0.25">
      <c r="A1035" t="s">
        <v>966</v>
      </c>
      <c r="B1035" t="s">
        <v>2194</v>
      </c>
      <c r="C1035">
        <v>49.177499999999995</v>
      </c>
      <c r="D1035" t="str">
        <f>IFERROR(VLOOKUP(A1035,Lookup!$A$2:$B$446,2,0),"")</f>
        <v/>
      </c>
      <c r="E1035" s="3" t="str">
        <f t="shared" si="16"/>
        <v/>
      </c>
      <c r="F1035" t="s">
        <v>2268</v>
      </c>
      <c r="G1035" t="s">
        <v>2218</v>
      </c>
      <c r="H1035" t="s">
        <v>2219</v>
      </c>
    </row>
    <row r="1036" spans="1:8" x14ac:dyDescent="0.25">
      <c r="A1036" t="s">
        <v>865</v>
      </c>
      <c r="B1036" t="s">
        <v>2195</v>
      </c>
      <c r="C1036">
        <v>51.898499999999999</v>
      </c>
      <c r="D1036" t="str">
        <f>IFERROR(VLOOKUP(A1036,Lookup!$A$2:$B$446,2,0),"")</f>
        <v/>
      </c>
      <c r="E1036" s="3" t="str">
        <f t="shared" si="16"/>
        <v/>
      </c>
      <c r="F1036" t="s">
        <v>2268</v>
      </c>
      <c r="G1036" t="s">
        <v>2218</v>
      </c>
      <c r="H1036" t="s">
        <v>2219</v>
      </c>
    </row>
    <row r="1037" spans="1:8" x14ac:dyDescent="0.25">
      <c r="A1037" t="s">
        <v>1005</v>
      </c>
      <c r="B1037" t="s">
        <v>2196</v>
      </c>
      <c r="C1037">
        <v>47.177775000000004</v>
      </c>
      <c r="D1037" t="str">
        <f>IFERROR(VLOOKUP(A1037,Lookup!$A$2:$B$446,2,0),"")</f>
        <v/>
      </c>
      <c r="E1037" s="3" t="str">
        <f t="shared" si="16"/>
        <v/>
      </c>
      <c r="F1037" t="s">
        <v>2268</v>
      </c>
      <c r="G1037" t="s">
        <v>2251</v>
      </c>
      <c r="H1037" t="s">
        <v>2212</v>
      </c>
    </row>
    <row r="1038" spans="1:8" x14ac:dyDescent="0.25">
      <c r="A1038" t="s">
        <v>2197</v>
      </c>
      <c r="B1038" t="s">
        <v>2198</v>
      </c>
      <c r="C1038">
        <v>53.951849999999993</v>
      </c>
      <c r="D1038" t="str">
        <f>IFERROR(VLOOKUP(A1038,Lookup!$A$2:$B$446,2,0),"")</f>
        <v/>
      </c>
      <c r="E1038" s="3" t="str">
        <f t="shared" si="16"/>
        <v/>
      </c>
      <c r="F1038" t="s">
        <v>2268</v>
      </c>
      <c r="G1038" t="s">
        <v>2245</v>
      </c>
      <c r="H1038" t="s">
        <v>2225</v>
      </c>
    </row>
    <row r="1039" spans="1:8" x14ac:dyDescent="0.25">
      <c r="A1039" t="s">
        <v>191</v>
      </c>
      <c r="B1039" t="s">
        <v>2199</v>
      </c>
      <c r="C1039">
        <v>56.390699999999995</v>
      </c>
      <c r="D1039">
        <f>IFERROR(VLOOKUP(A1039,Lookup!$A$2:$B$446,2,0),"")</f>
        <v>56</v>
      </c>
      <c r="E1039" s="3">
        <f t="shared" si="16"/>
        <v>0.39069999999999538</v>
      </c>
      <c r="F1039" t="s">
        <v>2268</v>
      </c>
      <c r="G1039" t="s">
        <v>2216</v>
      </c>
      <c r="H1039" t="s">
        <v>2217</v>
      </c>
    </row>
    <row r="1040" spans="1:8" x14ac:dyDescent="0.25">
      <c r="A1040" t="s">
        <v>253</v>
      </c>
      <c r="B1040" t="s">
        <v>2200</v>
      </c>
      <c r="C1040">
        <v>48.567674999999994</v>
      </c>
      <c r="D1040" t="str">
        <f>IFERROR(VLOOKUP(A1040,Lookup!$A$2:$B$446,2,0),"")</f>
        <v/>
      </c>
      <c r="E1040" s="3" t="str">
        <f t="shared" si="16"/>
        <v/>
      </c>
      <c r="F1040" t="s">
        <v>2268</v>
      </c>
      <c r="G1040" t="s">
        <v>2220</v>
      </c>
      <c r="H1040" t="s">
        <v>2221</v>
      </c>
    </row>
    <row r="1041" spans="1:8" x14ac:dyDescent="0.25">
      <c r="A1041" t="s">
        <v>283</v>
      </c>
      <c r="B1041" t="s">
        <v>2201</v>
      </c>
      <c r="C1041">
        <v>55.389449999999997</v>
      </c>
      <c r="D1041" t="str">
        <f>IFERROR(VLOOKUP(A1041,Lookup!$A$2:$B$446,2,0),"")</f>
        <v/>
      </c>
      <c r="E1041" s="3" t="str">
        <f t="shared" si="16"/>
        <v/>
      </c>
      <c r="F1041" t="s">
        <v>2268</v>
      </c>
      <c r="G1041" t="s">
        <v>2213</v>
      </c>
      <c r="H1041" t="s">
        <v>2212</v>
      </c>
    </row>
    <row r="1042" spans="1:8" x14ac:dyDescent="0.25">
      <c r="A1042" t="s">
        <v>235</v>
      </c>
      <c r="B1042" t="s">
        <v>2202</v>
      </c>
      <c r="C1042">
        <v>47.011050000000004</v>
      </c>
      <c r="D1042" t="str">
        <f>IFERROR(VLOOKUP(A1042,Lookup!$A$2:$B$446,2,0),"")</f>
        <v/>
      </c>
      <c r="E1042" s="3" t="str">
        <f t="shared" si="16"/>
        <v/>
      </c>
      <c r="F1042" t="s">
        <v>2268</v>
      </c>
      <c r="G1042" t="s">
        <v>2220</v>
      </c>
      <c r="H1042" t="s">
        <v>2221</v>
      </c>
    </row>
    <row r="1043" spans="1:8" x14ac:dyDescent="0.25">
      <c r="A1043" t="s">
        <v>2203</v>
      </c>
      <c r="B1043" t="s">
        <v>2204</v>
      </c>
      <c r="C1043">
        <v>43.125</v>
      </c>
      <c r="D1043" t="str">
        <f>IFERROR(VLOOKUP(A1043,Lookup!$A$2:$B$446,2,0),"")</f>
        <v/>
      </c>
      <c r="E1043" s="3" t="str">
        <f t="shared" si="16"/>
        <v/>
      </c>
      <c r="F1043" t="s">
        <v>2268</v>
      </c>
      <c r="G1043" t="s">
        <v>2234</v>
      </c>
      <c r="H1043" t="s">
        <v>2225</v>
      </c>
    </row>
  </sheetData>
  <autoFilter ref="A1:H1043" xr:uid="{51F3B6D6-4A03-4D2B-B6F6-F2148DE6D38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09AC-A25E-409E-A0A6-9493DCEF93C1}">
  <dimension ref="A3:B448"/>
  <sheetViews>
    <sheetView workbookViewId="0">
      <selection activeCell="A3" sqref="A3:B448"/>
    </sheetView>
  </sheetViews>
  <sheetFormatPr defaultRowHeight="15" x14ac:dyDescent="0.25"/>
  <cols>
    <col min="1" max="1" width="13.140625" bestFit="1" customWidth="1"/>
    <col min="2" max="2" width="24.140625" bestFit="1" customWidth="1"/>
  </cols>
  <sheetData>
    <row r="3" spans="1:2" x14ac:dyDescent="0.25">
      <c r="A3" s="1" t="s">
        <v>1162</v>
      </c>
      <c r="B3" t="s">
        <v>1164</v>
      </c>
    </row>
    <row r="4" spans="1:2" x14ac:dyDescent="0.25">
      <c r="A4" s="2" t="s">
        <v>38</v>
      </c>
      <c r="B4" s="6">
        <v>50</v>
      </c>
    </row>
    <row r="5" spans="1:2" x14ac:dyDescent="0.25">
      <c r="A5" s="2" t="s">
        <v>43</v>
      </c>
      <c r="B5" s="6">
        <v>210</v>
      </c>
    </row>
    <row r="6" spans="1:2" x14ac:dyDescent="0.25">
      <c r="A6" s="2" t="s">
        <v>102</v>
      </c>
      <c r="B6" s="6">
        <v>210</v>
      </c>
    </row>
    <row r="7" spans="1:2" x14ac:dyDescent="0.25">
      <c r="A7" s="2" t="s">
        <v>109</v>
      </c>
      <c r="B7" s="6">
        <v>240</v>
      </c>
    </row>
    <row r="8" spans="1:2" x14ac:dyDescent="0.25">
      <c r="A8" s="2" t="s">
        <v>120</v>
      </c>
      <c r="B8" s="6">
        <v>140</v>
      </c>
    </row>
    <row r="9" spans="1:2" x14ac:dyDescent="0.25">
      <c r="A9" s="2" t="s">
        <v>128</v>
      </c>
      <c r="B9" s="6">
        <v>540</v>
      </c>
    </row>
    <row r="10" spans="1:2" x14ac:dyDescent="0.25">
      <c r="A10" s="2" t="s">
        <v>141</v>
      </c>
      <c r="B10" s="6">
        <v>270</v>
      </c>
    </row>
    <row r="11" spans="1:2" x14ac:dyDescent="0.25">
      <c r="A11" s="2" t="s">
        <v>164</v>
      </c>
      <c r="B11" s="6">
        <v>147</v>
      </c>
    </row>
    <row r="12" spans="1:2" x14ac:dyDescent="0.25">
      <c r="A12" s="2" t="s">
        <v>175</v>
      </c>
      <c r="B12" s="6">
        <v>450</v>
      </c>
    </row>
    <row r="13" spans="1:2" x14ac:dyDescent="0.25">
      <c r="A13" s="2" t="s">
        <v>202</v>
      </c>
      <c r="B13" s="6">
        <v>264</v>
      </c>
    </row>
    <row r="14" spans="1:2" x14ac:dyDescent="0.25">
      <c r="A14" s="2" t="s">
        <v>204</v>
      </c>
      <c r="B14" s="6">
        <v>176</v>
      </c>
    </row>
    <row r="15" spans="1:2" x14ac:dyDescent="0.25">
      <c r="A15" s="2" t="s">
        <v>209</v>
      </c>
      <c r="B15" s="6">
        <v>400</v>
      </c>
    </row>
    <row r="16" spans="1:2" x14ac:dyDescent="0.25">
      <c r="A16" s="2" t="s">
        <v>214</v>
      </c>
      <c r="B16" s="6">
        <v>208</v>
      </c>
    </row>
    <row r="17" spans="1:2" x14ac:dyDescent="0.25">
      <c r="A17" s="2" t="s">
        <v>216</v>
      </c>
      <c r="B17" s="6">
        <v>144</v>
      </c>
    </row>
    <row r="18" spans="1:2" x14ac:dyDescent="0.25">
      <c r="A18" s="2" t="s">
        <v>228</v>
      </c>
      <c r="B18" s="6">
        <v>180</v>
      </c>
    </row>
    <row r="19" spans="1:2" x14ac:dyDescent="0.25">
      <c r="A19" s="2" t="s">
        <v>255</v>
      </c>
      <c r="B19" s="6">
        <v>720</v>
      </c>
    </row>
    <row r="20" spans="1:2" x14ac:dyDescent="0.25">
      <c r="A20" s="2" t="s">
        <v>278</v>
      </c>
      <c r="B20" s="6">
        <v>14</v>
      </c>
    </row>
    <row r="21" spans="1:2" x14ac:dyDescent="0.25">
      <c r="A21" s="2" t="s">
        <v>291</v>
      </c>
      <c r="B21" s="6">
        <v>360</v>
      </c>
    </row>
    <row r="22" spans="1:2" x14ac:dyDescent="0.25">
      <c r="A22" s="2" t="s">
        <v>293</v>
      </c>
      <c r="B22" s="6">
        <v>420</v>
      </c>
    </row>
    <row r="23" spans="1:2" x14ac:dyDescent="0.25">
      <c r="A23" s="2" t="s">
        <v>319</v>
      </c>
      <c r="B23" s="6">
        <v>165</v>
      </c>
    </row>
    <row r="24" spans="1:2" x14ac:dyDescent="0.25">
      <c r="A24" s="2" t="s">
        <v>392</v>
      </c>
      <c r="B24" s="6">
        <v>120</v>
      </c>
    </row>
    <row r="25" spans="1:2" x14ac:dyDescent="0.25">
      <c r="A25" s="2" t="s">
        <v>423</v>
      </c>
      <c r="B25" s="6">
        <v>252</v>
      </c>
    </row>
    <row r="26" spans="1:2" x14ac:dyDescent="0.25">
      <c r="A26" s="2" t="s">
        <v>426</v>
      </c>
      <c r="B26" s="6">
        <v>504</v>
      </c>
    </row>
    <row r="27" spans="1:2" x14ac:dyDescent="0.25">
      <c r="A27" s="2" t="s">
        <v>432</v>
      </c>
      <c r="B27" s="6">
        <v>300</v>
      </c>
    </row>
    <row r="28" spans="1:2" x14ac:dyDescent="0.25">
      <c r="A28" s="2" t="s">
        <v>457</v>
      </c>
      <c r="B28" s="6">
        <v>1078</v>
      </c>
    </row>
    <row r="29" spans="1:2" x14ac:dyDescent="0.25">
      <c r="A29" s="2" t="s">
        <v>461</v>
      </c>
      <c r="B29" s="6">
        <v>588</v>
      </c>
    </row>
    <row r="30" spans="1:2" x14ac:dyDescent="0.25">
      <c r="A30" s="2" t="s">
        <v>469</v>
      </c>
      <c r="B30" s="6">
        <v>350</v>
      </c>
    </row>
    <row r="31" spans="1:2" x14ac:dyDescent="0.25">
      <c r="A31" s="2" t="s">
        <v>476</v>
      </c>
      <c r="B31" s="6">
        <v>960</v>
      </c>
    </row>
    <row r="32" spans="1:2" x14ac:dyDescent="0.25">
      <c r="A32" s="2" t="s">
        <v>481</v>
      </c>
      <c r="B32" s="6">
        <v>288</v>
      </c>
    </row>
    <row r="33" spans="1:2" x14ac:dyDescent="0.25">
      <c r="A33" s="2" t="s">
        <v>522</v>
      </c>
      <c r="B33" s="6">
        <v>840</v>
      </c>
    </row>
    <row r="34" spans="1:2" x14ac:dyDescent="0.25">
      <c r="A34" s="2" t="s">
        <v>557</v>
      </c>
      <c r="B34" s="6">
        <v>15</v>
      </c>
    </row>
    <row r="35" spans="1:2" x14ac:dyDescent="0.25">
      <c r="A35" s="2" t="s">
        <v>565</v>
      </c>
      <c r="B35" s="6">
        <v>360</v>
      </c>
    </row>
    <row r="36" spans="1:2" x14ac:dyDescent="0.25">
      <c r="A36" s="2" t="s">
        <v>578</v>
      </c>
      <c r="B36" s="6">
        <v>1008</v>
      </c>
    </row>
    <row r="37" spans="1:2" x14ac:dyDescent="0.25">
      <c r="A37" s="2" t="s">
        <v>582</v>
      </c>
      <c r="B37" s="6">
        <v>60</v>
      </c>
    </row>
    <row r="38" spans="1:2" x14ac:dyDescent="0.25">
      <c r="A38" s="2" t="s">
        <v>585</v>
      </c>
      <c r="B38" s="6">
        <v>1008</v>
      </c>
    </row>
    <row r="39" spans="1:2" x14ac:dyDescent="0.25">
      <c r="A39" s="2" t="s">
        <v>589</v>
      </c>
      <c r="B39" s="6">
        <v>156</v>
      </c>
    </row>
    <row r="40" spans="1:2" x14ac:dyDescent="0.25">
      <c r="A40" s="2" t="s">
        <v>611</v>
      </c>
      <c r="B40" s="6">
        <v>112</v>
      </c>
    </row>
    <row r="41" spans="1:2" x14ac:dyDescent="0.25">
      <c r="A41" s="2" t="s">
        <v>618</v>
      </c>
      <c r="B41" s="6">
        <v>65</v>
      </c>
    </row>
    <row r="42" spans="1:2" x14ac:dyDescent="0.25">
      <c r="A42" s="2" t="s">
        <v>625</v>
      </c>
      <c r="B42" s="6">
        <v>972</v>
      </c>
    </row>
    <row r="43" spans="1:2" x14ac:dyDescent="0.25">
      <c r="A43" s="2" t="s">
        <v>633</v>
      </c>
      <c r="B43" s="6">
        <v>60</v>
      </c>
    </row>
    <row r="44" spans="1:2" x14ac:dyDescent="0.25">
      <c r="A44" s="2" t="s">
        <v>635</v>
      </c>
      <c r="B44" s="6">
        <v>510</v>
      </c>
    </row>
    <row r="45" spans="1:2" x14ac:dyDescent="0.25">
      <c r="A45" s="2" t="s">
        <v>643</v>
      </c>
      <c r="B45" s="6">
        <v>1080</v>
      </c>
    </row>
    <row r="46" spans="1:2" x14ac:dyDescent="0.25">
      <c r="A46" s="2" t="s">
        <v>696</v>
      </c>
      <c r="B46" s="6">
        <v>17</v>
      </c>
    </row>
    <row r="47" spans="1:2" x14ac:dyDescent="0.25">
      <c r="A47" s="2" t="s">
        <v>713</v>
      </c>
      <c r="B47" s="6">
        <v>1084</v>
      </c>
    </row>
    <row r="48" spans="1:2" x14ac:dyDescent="0.25">
      <c r="A48" s="2" t="s">
        <v>733</v>
      </c>
      <c r="B48" s="6">
        <v>823</v>
      </c>
    </row>
    <row r="49" spans="1:2" x14ac:dyDescent="0.25">
      <c r="A49" s="2" t="s">
        <v>738</v>
      </c>
      <c r="B49" s="6">
        <v>240</v>
      </c>
    </row>
    <row r="50" spans="1:2" x14ac:dyDescent="0.25">
      <c r="A50" s="2" t="s">
        <v>740</v>
      </c>
      <c r="B50" s="6">
        <v>935</v>
      </c>
    </row>
    <row r="51" spans="1:2" x14ac:dyDescent="0.25">
      <c r="A51" s="2" t="s">
        <v>742</v>
      </c>
      <c r="B51" s="6">
        <v>495</v>
      </c>
    </row>
    <row r="52" spans="1:2" x14ac:dyDescent="0.25">
      <c r="A52" s="2" t="s">
        <v>745</v>
      </c>
      <c r="B52" s="6">
        <v>770</v>
      </c>
    </row>
    <row r="53" spans="1:2" x14ac:dyDescent="0.25">
      <c r="A53" s="2" t="s">
        <v>748</v>
      </c>
      <c r="B53" s="6">
        <v>110</v>
      </c>
    </row>
    <row r="54" spans="1:2" x14ac:dyDescent="0.25">
      <c r="A54" s="2" t="s">
        <v>768</v>
      </c>
      <c r="B54" s="6">
        <v>210</v>
      </c>
    </row>
    <row r="55" spans="1:2" x14ac:dyDescent="0.25">
      <c r="A55" s="2" t="s">
        <v>774</v>
      </c>
      <c r="B55" s="6">
        <v>200</v>
      </c>
    </row>
    <row r="56" spans="1:2" x14ac:dyDescent="0.25">
      <c r="A56" s="2" t="s">
        <v>790</v>
      </c>
      <c r="B56" s="6">
        <v>605</v>
      </c>
    </row>
    <row r="57" spans="1:2" x14ac:dyDescent="0.25">
      <c r="A57" s="2" t="s">
        <v>792</v>
      </c>
      <c r="B57" s="6">
        <v>1098</v>
      </c>
    </row>
    <row r="58" spans="1:2" x14ac:dyDescent="0.25">
      <c r="A58" s="2" t="s">
        <v>803</v>
      </c>
      <c r="B58" s="6">
        <v>240</v>
      </c>
    </row>
    <row r="59" spans="1:2" x14ac:dyDescent="0.25">
      <c r="A59" s="2" t="s">
        <v>825</v>
      </c>
      <c r="B59" s="6">
        <v>1528</v>
      </c>
    </row>
    <row r="60" spans="1:2" x14ac:dyDescent="0.25">
      <c r="A60" s="2" t="s">
        <v>833</v>
      </c>
      <c r="B60" s="6">
        <v>660</v>
      </c>
    </row>
    <row r="61" spans="1:2" x14ac:dyDescent="0.25">
      <c r="A61" s="2" t="s">
        <v>835</v>
      </c>
      <c r="B61" s="6">
        <v>120</v>
      </c>
    </row>
    <row r="62" spans="1:2" x14ac:dyDescent="0.25">
      <c r="A62" s="2" t="s">
        <v>839</v>
      </c>
      <c r="B62" s="6">
        <v>450</v>
      </c>
    </row>
    <row r="63" spans="1:2" x14ac:dyDescent="0.25">
      <c r="A63" s="2" t="s">
        <v>845</v>
      </c>
      <c r="B63" s="6">
        <v>2400</v>
      </c>
    </row>
    <row r="64" spans="1:2" x14ac:dyDescent="0.25">
      <c r="A64" s="2" t="s">
        <v>853</v>
      </c>
      <c r="B64" s="6">
        <v>360</v>
      </c>
    </row>
    <row r="65" spans="1:2" x14ac:dyDescent="0.25">
      <c r="A65" s="2" t="s">
        <v>860</v>
      </c>
      <c r="B65" s="6">
        <v>360</v>
      </c>
    </row>
    <row r="66" spans="1:2" x14ac:dyDescent="0.25">
      <c r="A66" s="2" t="s">
        <v>866</v>
      </c>
      <c r="B66" s="6">
        <v>146</v>
      </c>
    </row>
    <row r="67" spans="1:2" x14ac:dyDescent="0.25">
      <c r="A67" s="2" t="s">
        <v>887</v>
      </c>
      <c r="B67" s="6">
        <v>1440</v>
      </c>
    </row>
    <row r="68" spans="1:2" x14ac:dyDescent="0.25">
      <c r="A68" s="2" t="s">
        <v>889</v>
      </c>
      <c r="B68" s="6">
        <v>810</v>
      </c>
    </row>
    <row r="69" spans="1:2" x14ac:dyDescent="0.25">
      <c r="A69" s="2" t="s">
        <v>896</v>
      </c>
      <c r="B69" s="6">
        <v>216</v>
      </c>
    </row>
    <row r="70" spans="1:2" x14ac:dyDescent="0.25">
      <c r="A70" s="2" t="s">
        <v>900</v>
      </c>
      <c r="B70" s="6">
        <v>75</v>
      </c>
    </row>
    <row r="71" spans="1:2" x14ac:dyDescent="0.25">
      <c r="A71" s="2" t="s">
        <v>908</v>
      </c>
      <c r="B71" s="6">
        <v>160</v>
      </c>
    </row>
    <row r="72" spans="1:2" x14ac:dyDescent="0.25">
      <c r="A72" s="2" t="s">
        <v>921</v>
      </c>
      <c r="B72" s="6">
        <v>525</v>
      </c>
    </row>
    <row r="73" spans="1:2" x14ac:dyDescent="0.25">
      <c r="A73" s="2" t="s">
        <v>944</v>
      </c>
      <c r="B73" s="6">
        <v>75</v>
      </c>
    </row>
    <row r="74" spans="1:2" x14ac:dyDescent="0.25">
      <c r="A74" s="2" t="s">
        <v>954</v>
      </c>
      <c r="B74" s="6">
        <v>104</v>
      </c>
    </row>
    <row r="75" spans="1:2" x14ac:dyDescent="0.25">
      <c r="A75" s="2" t="s">
        <v>957</v>
      </c>
      <c r="B75" s="6">
        <v>480</v>
      </c>
    </row>
    <row r="76" spans="1:2" x14ac:dyDescent="0.25">
      <c r="A76" s="2" t="s">
        <v>978</v>
      </c>
      <c r="B76" s="6">
        <v>1725</v>
      </c>
    </row>
    <row r="77" spans="1:2" x14ac:dyDescent="0.25">
      <c r="A77" s="2" t="s">
        <v>1024</v>
      </c>
      <c r="B77" s="6">
        <v>180</v>
      </c>
    </row>
    <row r="78" spans="1:2" x14ac:dyDescent="0.25">
      <c r="A78" s="2" t="s">
        <v>1038</v>
      </c>
      <c r="B78" s="6">
        <v>840</v>
      </c>
    </row>
    <row r="79" spans="1:2" x14ac:dyDescent="0.25">
      <c r="A79" s="2" t="s">
        <v>1050</v>
      </c>
      <c r="B79" s="6">
        <v>1039</v>
      </c>
    </row>
    <row r="80" spans="1:2" x14ac:dyDescent="0.25">
      <c r="A80" s="2" t="s">
        <v>1052</v>
      </c>
      <c r="B80" s="6">
        <v>727</v>
      </c>
    </row>
    <row r="81" spans="1:2" x14ac:dyDescent="0.25">
      <c r="A81" s="2" t="s">
        <v>1054</v>
      </c>
      <c r="B81" s="6">
        <v>2912</v>
      </c>
    </row>
    <row r="82" spans="1:2" x14ac:dyDescent="0.25">
      <c r="A82" s="2" t="s">
        <v>1056</v>
      </c>
      <c r="B82" s="6">
        <v>1248</v>
      </c>
    </row>
    <row r="83" spans="1:2" x14ac:dyDescent="0.25">
      <c r="A83" s="2" t="s">
        <v>1059</v>
      </c>
      <c r="B83" s="6">
        <v>5928</v>
      </c>
    </row>
    <row r="84" spans="1:2" x14ac:dyDescent="0.25">
      <c r="A84" s="2" t="s">
        <v>1061</v>
      </c>
      <c r="B84" s="6">
        <v>2392</v>
      </c>
    </row>
    <row r="85" spans="1:2" x14ac:dyDescent="0.25">
      <c r="A85" s="2" t="s">
        <v>1067</v>
      </c>
      <c r="B85" s="6">
        <v>1248</v>
      </c>
    </row>
    <row r="86" spans="1:2" x14ac:dyDescent="0.25">
      <c r="A86" s="2" t="s">
        <v>1069</v>
      </c>
      <c r="B86" s="6">
        <v>104</v>
      </c>
    </row>
    <row r="87" spans="1:2" x14ac:dyDescent="0.25">
      <c r="A87" s="2" t="s">
        <v>1072</v>
      </c>
      <c r="B87" s="6">
        <v>104</v>
      </c>
    </row>
    <row r="88" spans="1:2" x14ac:dyDescent="0.25">
      <c r="A88" s="2" t="s">
        <v>1090</v>
      </c>
      <c r="B88" s="6">
        <v>104</v>
      </c>
    </row>
    <row r="89" spans="1:2" x14ac:dyDescent="0.25">
      <c r="A89" s="2" t="s">
        <v>1092</v>
      </c>
      <c r="B89" s="6">
        <v>104</v>
      </c>
    </row>
    <row r="90" spans="1:2" x14ac:dyDescent="0.25">
      <c r="A90" s="2" t="s">
        <v>1102</v>
      </c>
      <c r="B90" s="6">
        <v>208</v>
      </c>
    </row>
    <row r="91" spans="1:2" x14ac:dyDescent="0.25">
      <c r="A91" s="2" t="s">
        <v>1113</v>
      </c>
      <c r="B91" s="6">
        <v>1872</v>
      </c>
    </row>
    <row r="92" spans="1:2" x14ac:dyDescent="0.25">
      <c r="A92" s="2" t="s">
        <v>1115</v>
      </c>
      <c r="B92" s="6">
        <v>1352</v>
      </c>
    </row>
    <row r="93" spans="1:2" x14ac:dyDescent="0.25">
      <c r="A93" s="2" t="s">
        <v>1158</v>
      </c>
      <c r="B93" s="6">
        <v>204</v>
      </c>
    </row>
    <row r="94" spans="1:2" x14ac:dyDescent="0.25">
      <c r="A94" s="2" t="s">
        <v>1160</v>
      </c>
      <c r="B94" s="6">
        <v>306</v>
      </c>
    </row>
    <row r="95" spans="1:2" x14ac:dyDescent="0.25">
      <c r="A95" s="2" t="s">
        <v>2298</v>
      </c>
      <c r="B95" s="6">
        <v>50</v>
      </c>
    </row>
    <row r="96" spans="1:2" x14ac:dyDescent="0.25">
      <c r="A96" s="2" t="s">
        <v>52</v>
      </c>
      <c r="B96" s="6">
        <v>350</v>
      </c>
    </row>
    <row r="97" spans="1:2" x14ac:dyDescent="0.25">
      <c r="A97" s="2" t="s">
        <v>60</v>
      </c>
      <c r="B97" s="6">
        <v>224</v>
      </c>
    </row>
    <row r="98" spans="1:2" x14ac:dyDescent="0.25">
      <c r="A98" s="2" t="s">
        <v>66</v>
      </c>
      <c r="B98" s="6">
        <v>432</v>
      </c>
    </row>
    <row r="99" spans="1:2" x14ac:dyDescent="0.25">
      <c r="A99" s="2" t="s">
        <v>69</v>
      </c>
      <c r="B99" s="6">
        <v>220</v>
      </c>
    </row>
    <row r="100" spans="1:2" x14ac:dyDescent="0.25">
      <c r="A100" s="2" t="s">
        <v>70</v>
      </c>
      <c r="B100" s="6">
        <v>300</v>
      </c>
    </row>
    <row r="101" spans="1:2" x14ac:dyDescent="0.25">
      <c r="A101" s="2" t="s">
        <v>79</v>
      </c>
      <c r="B101" s="6">
        <v>200</v>
      </c>
    </row>
    <row r="102" spans="1:2" x14ac:dyDescent="0.25">
      <c r="A102" s="2" t="s">
        <v>2309</v>
      </c>
      <c r="B102" s="6">
        <v>11</v>
      </c>
    </row>
    <row r="103" spans="1:2" x14ac:dyDescent="0.25">
      <c r="A103" s="2" t="s">
        <v>107</v>
      </c>
      <c r="B103" s="6">
        <v>1190</v>
      </c>
    </row>
    <row r="104" spans="1:2" x14ac:dyDescent="0.25">
      <c r="A104" s="2" t="s">
        <v>108</v>
      </c>
      <c r="B104" s="6">
        <v>1190</v>
      </c>
    </row>
    <row r="105" spans="1:2" x14ac:dyDescent="0.25">
      <c r="A105" s="2" t="s">
        <v>2313</v>
      </c>
      <c r="B105" s="6">
        <v>40</v>
      </c>
    </row>
    <row r="106" spans="1:2" x14ac:dyDescent="0.25">
      <c r="A106" s="2" t="s">
        <v>132</v>
      </c>
      <c r="B106" s="6">
        <v>272</v>
      </c>
    </row>
    <row r="107" spans="1:2" x14ac:dyDescent="0.25">
      <c r="A107" s="2" t="s">
        <v>135</v>
      </c>
      <c r="B107" s="6">
        <v>136</v>
      </c>
    </row>
    <row r="108" spans="1:2" x14ac:dyDescent="0.25">
      <c r="A108" s="2" t="s">
        <v>136</v>
      </c>
      <c r="B108" s="6">
        <v>280</v>
      </c>
    </row>
    <row r="109" spans="1:2" x14ac:dyDescent="0.25">
      <c r="A109" s="2" t="s">
        <v>137</v>
      </c>
      <c r="B109" s="6">
        <v>224</v>
      </c>
    </row>
    <row r="110" spans="1:2" x14ac:dyDescent="0.25">
      <c r="A110" s="2" t="s">
        <v>148</v>
      </c>
      <c r="B110" s="6">
        <v>280</v>
      </c>
    </row>
    <row r="111" spans="1:2" x14ac:dyDescent="0.25">
      <c r="A111" s="2" t="s">
        <v>152</v>
      </c>
      <c r="B111" s="6">
        <v>150</v>
      </c>
    </row>
    <row r="112" spans="1:2" x14ac:dyDescent="0.25">
      <c r="A112" s="2" t="s">
        <v>154</v>
      </c>
      <c r="B112" s="6">
        <v>300</v>
      </c>
    </row>
    <row r="113" spans="1:2" x14ac:dyDescent="0.25">
      <c r="A113" s="2" t="s">
        <v>156</v>
      </c>
      <c r="B113" s="6">
        <v>420</v>
      </c>
    </row>
    <row r="114" spans="1:2" x14ac:dyDescent="0.25">
      <c r="A114" s="2" t="s">
        <v>172</v>
      </c>
      <c r="B114" s="6">
        <v>100</v>
      </c>
    </row>
    <row r="115" spans="1:2" x14ac:dyDescent="0.25">
      <c r="A115" s="2" t="s">
        <v>180</v>
      </c>
      <c r="B115" s="6">
        <v>136</v>
      </c>
    </row>
    <row r="116" spans="1:2" x14ac:dyDescent="0.25">
      <c r="A116" s="2" t="s">
        <v>2325</v>
      </c>
      <c r="B116" s="6">
        <v>42</v>
      </c>
    </row>
    <row r="117" spans="1:2" x14ac:dyDescent="0.25">
      <c r="A117" s="2" t="s">
        <v>2327</v>
      </c>
      <c r="B117" s="6">
        <v>22</v>
      </c>
    </row>
    <row r="118" spans="1:2" x14ac:dyDescent="0.25">
      <c r="A118" s="2" t="s">
        <v>197</v>
      </c>
      <c r="B118" s="6">
        <v>102</v>
      </c>
    </row>
    <row r="119" spans="1:2" x14ac:dyDescent="0.25">
      <c r="A119" s="2" t="s">
        <v>234</v>
      </c>
      <c r="B119" s="6">
        <v>136</v>
      </c>
    </row>
    <row r="120" spans="1:2" x14ac:dyDescent="0.25">
      <c r="A120" s="2" t="s">
        <v>2332</v>
      </c>
      <c r="B120" s="6">
        <v>15</v>
      </c>
    </row>
    <row r="121" spans="1:2" x14ac:dyDescent="0.25">
      <c r="A121" s="2" t="s">
        <v>265</v>
      </c>
      <c r="B121" s="6">
        <v>210</v>
      </c>
    </row>
    <row r="122" spans="1:2" x14ac:dyDescent="0.25">
      <c r="A122" s="2" t="s">
        <v>276</v>
      </c>
      <c r="B122" s="6">
        <v>120</v>
      </c>
    </row>
    <row r="123" spans="1:2" x14ac:dyDescent="0.25">
      <c r="A123" s="2" t="s">
        <v>2336</v>
      </c>
      <c r="B123" s="6">
        <v>22</v>
      </c>
    </row>
    <row r="124" spans="1:2" x14ac:dyDescent="0.25">
      <c r="A124" s="2" t="s">
        <v>2338</v>
      </c>
      <c r="B124" s="6">
        <v>44</v>
      </c>
    </row>
    <row r="125" spans="1:2" x14ac:dyDescent="0.25">
      <c r="A125" s="2" t="s">
        <v>306</v>
      </c>
      <c r="B125" s="6">
        <v>119</v>
      </c>
    </row>
    <row r="126" spans="1:2" x14ac:dyDescent="0.25">
      <c r="A126" s="2" t="s">
        <v>323</v>
      </c>
      <c r="B126" s="6">
        <v>340</v>
      </c>
    </row>
    <row r="127" spans="1:2" x14ac:dyDescent="0.25">
      <c r="A127" s="2" t="s">
        <v>325</v>
      </c>
      <c r="B127" s="6">
        <v>1000</v>
      </c>
    </row>
    <row r="128" spans="1:2" x14ac:dyDescent="0.25">
      <c r="A128" s="2" t="s">
        <v>331</v>
      </c>
      <c r="B128" s="6">
        <v>200</v>
      </c>
    </row>
    <row r="129" spans="1:2" x14ac:dyDescent="0.25">
      <c r="A129" s="2" t="s">
        <v>332</v>
      </c>
      <c r="B129" s="6">
        <v>110</v>
      </c>
    </row>
    <row r="130" spans="1:2" x14ac:dyDescent="0.25">
      <c r="A130" s="2" t="s">
        <v>333</v>
      </c>
      <c r="B130" s="6">
        <v>1400</v>
      </c>
    </row>
    <row r="131" spans="1:2" x14ac:dyDescent="0.25">
      <c r="A131" s="2" t="s">
        <v>2347</v>
      </c>
      <c r="B131" s="6">
        <v>28</v>
      </c>
    </row>
    <row r="132" spans="1:2" x14ac:dyDescent="0.25">
      <c r="A132" s="2" t="s">
        <v>2349</v>
      </c>
      <c r="B132" s="6">
        <v>22</v>
      </c>
    </row>
    <row r="133" spans="1:2" x14ac:dyDescent="0.25">
      <c r="A133" s="2" t="s">
        <v>2351</v>
      </c>
      <c r="B133" s="6">
        <v>60</v>
      </c>
    </row>
    <row r="134" spans="1:2" x14ac:dyDescent="0.25">
      <c r="A134" s="2" t="s">
        <v>413</v>
      </c>
      <c r="B134" s="6">
        <v>30</v>
      </c>
    </row>
    <row r="135" spans="1:2" x14ac:dyDescent="0.25">
      <c r="A135" s="2" t="s">
        <v>2354</v>
      </c>
      <c r="B135" s="6">
        <v>30</v>
      </c>
    </row>
    <row r="136" spans="1:2" x14ac:dyDescent="0.25">
      <c r="A136" s="2" t="s">
        <v>437</v>
      </c>
      <c r="B136" s="6">
        <v>360</v>
      </c>
    </row>
    <row r="137" spans="1:2" x14ac:dyDescent="0.25">
      <c r="A137" s="2" t="s">
        <v>442</v>
      </c>
      <c r="B137" s="6">
        <v>336</v>
      </c>
    </row>
    <row r="138" spans="1:2" x14ac:dyDescent="0.25">
      <c r="A138" s="2" t="s">
        <v>2358</v>
      </c>
      <c r="B138" s="6">
        <v>36</v>
      </c>
    </row>
    <row r="139" spans="1:2" x14ac:dyDescent="0.25">
      <c r="A139" s="2" t="s">
        <v>446</v>
      </c>
      <c r="B139" s="6">
        <v>204</v>
      </c>
    </row>
    <row r="140" spans="1:2" x14ac:dyDescent="0.25">
      <c r="A140" s="2" t="s">
        <v>452</v>
      </c>
      <c r="B140" s="6">
        <v>180</v>
      </c>
    </row>
    <row r="141" spans="1:2" x14ac:dyDescent="0.25">
      <c r="A141" s="2" t="s">
        <v>479</v>
      </c>
      <c r="B141" s="6">
        <v>336</v>
      </c>
    </row>
    <row r="142" spans="1:2" x14ac:dyDescent="0.25">
      <c r="A142" s="2" t="s">
        <v>489</v>
      </c>
      <c r="B142" s="6">
        <v>168</v>
      </c>
    </row>
    <row r="143" spans="1:2" x14ac:dyDescent="0.25">
      <c r="A143" s="2" t="s">
        <v>490</v>
      </c>
      <c r="B143" s="6">
        <v>96</v>
      </c>
    </row>
    <row r="144" spans="1:2" x14ac:dyDescent="0.25">
      <c r="A144" s="2" t="s">
        <v>491</v>
      </c>
      <c r="B144" s="6">
        <v>450</v>
      </c>
    </row>
    <row r="145" spans="1:2" x14ac:dyDescent="0.25">
      <c r="A145" s="2" t="s">
        <v>506</v>
      </c>
      <c r="B145" s="6">
        <v>90</v>
      </c>
    </row>
    <row r="146" spans="1:2" x14ac:dyDescent="0.25">
      <c r="A146" s="2" t="s">
        <v>533</v>
      </c>
      <c r="B146" s="6">
        <v>168</v>
      </c>
    </row>
    <row r="147" spans="1:2" x14ac:dyDescent="0.25">
      <c r="A147" s="2" t="s">
        <v>539</v>
      </c>
      <c r="B147" s="6">
        <v>90</v>
      </c>
    </row>
    <row r="148" spans="1:2" x14ac:dyDescent="0.25">
      <c r="A148" s="2" t="s">
        <v>546</v>
      </c>
      <c r="B148" s="6">
        <v>105</v>
      </c>
    </row>
    <row r="149" spans="1:2" x14ac:dyDescent="0.25">
      <c r="A149" s="2" t="s">
        <v>550</v>
      </c>
      <c r="B149" s="6">
        <v>360</v>
      </c>
    </row>
    <row r="150" spans="1:2" x14ac:dyDescent="0.25">
      <c r="A150" s="2" t="s">
        <v>552</v>
      </c>
      <c r="B150" s="6">
        <v>360</v>
      </c>
    </row>
    <row r="151" spans="1:2" x14ac:dyDescent="0.25">
      <c r="A151" s="2" t="s">
        <v>564</v>
      </c>
      <c r="B151" s="6">
        <v>105</v>
      </c>
    </row>
    <row r="152" spans="1:2" x14ac:dyDescent="0.25">
      <c r="A152" s="2" t="s">
        <v>588</v>
      </c>
      <c r="B152" s="6">
        <v>304</v>
      </c>
    </row>
    <row r="153" spans="1:2" x14ac:dyDescent="0.25">
      <c r="A153" s="2" t="s">
        <v>615</v>
      </c>
      <c r="B153" s="6">
        <v>204</v>
      </c>
    </row>
    <row r="154" spans="1:2" x14ac:dyDescent="0.25">
      <c r="A154" s="2" t="s">
        <v>641</v>
      </c>
      <c r="B154" s="6">
        <v>204</v>
      </c>
    </row>
    <row r="155" spans="1:2" x14ac:dyDescent="0.25">
      <c r="A155" s="2" t="s">
        <v>645</v>
      </c>
      <c r="B155" s="6">
        <v>60</v>
      </c>
    </row>
    <row r="156" spans="1:2" x14ac:dyDescent="0.25">
      <c r="A156" s="2" t="s">
        <v>648</v>
      </c>
      <c r="B156" s="6">
        <v>432</v>
      </c>
    </row>
    <row r="157" spans="1:2" x14ac:dyDescent="0.25">
      <c r="A157" s="2" t="s">
        <v>650</v>
      </c>
      <c r="B157" s="6">
        <v>216</v>
      </c>
    </row>
    <row r="158" spans="1:2" x14ac:dyDescent="0.25">
      <c r="A158" s="2" t="s">
        <v>657</v>
      </c>
      <c r="B158" s="6">
        <v>324</v>
      </c>
    </row>
    <row r="159" spans="1:2" x14ac:dyDescent="0.25">
      <c r="A159" s="2" t="s">
        <v>664</v>
      </c>
      <c r="B159" s="6">
        <v>108</v>
      </c>
    </row>
    <row r="160" spans="1:2" x14ac:dyDescent="0.25">
      <c r="A160" s="2" t="s">
        <v>665</v>
      </c>
      <c r="B160" s="6">
        <v>324</v>
      </c>
    </row>
    <row r="161" spans="1:2" x14ac:dyDescent="0.25">
      <c r="A161" s="2" t="s">
        <v>692</v>
      </c>
      <c r="B161" s="6">
        <v>108</v>
      </c>
    </row>
    <row r="162" spans="1:2" x14ac:dyDescent="0.25">
      <c r="A162" s="2" t="s">
        <v>725</v>
      </c>
      <c r="B162" s="6">
        <v>336</v>
      </c>
    </row>
    <row r="163" spans="1:2" x14ac:dyDescent="0.25">
      <c r="A163" s="2" t="s">
        <v>727</v>
      </c>
      <c r="B163" s="6">
        <v>260</v>
      </c>
    </row>
    <row r="164" spans="1:2" x14ac:dyDescent="0.25">
      <c r="A164" s="2" t="s">
        <v>2385</v>
      </c>
      <c r="B164" s="6">
        <v>70</v>
      </c>
    </row>
    <row r="165" spans="1:2" x14ac:dyDescent="0.25">
      <c r="A165" s="2" t="s">
        <v>753</v>
      </c>
      <c r="B165" s="6">
        <v>180</v>
      </c>
    </row>
    <row r="166" spans="1:2" x14ac:dyDescent="0.25">
      <c r="A166" s="2" t="s">
        <v>755</v>
      </c>
      <c r="B166" s="6">
        <v>275</v>
      </c>
    </row>
    <row r="167" spans="1:2" x14ac:dyDescent="0.25">
      <c r="A167" s="2" t="s">
        <v>762</v>
      </c>
      <c r="B167" s="6">
        <v>330</v>
      </c>
    </row>
    <row r="168" spans="1:2" x14ac:dyDescent="0.25">
      <c r="A168" s="2" t="s">
        <v>788</v>
      </c>
      <c r="B168" s="6">
        <v>56</v>
      </c>
    </row>
    <row r="169" spans="1:2" x14ac:dyDescent="0.25">
      <c r="A169" s="2" t="s">
        <v>811</v>
      </c>
      <c r="B169" s="6">
        <v>264</v>
      </c>
    </row>
    <row r="170" spans="1:2" x14ac:dyDescent="0.25">
      <c r="A170" s="2" t="s">
        <v>823</v>
      </c>
      <c r="B170" s="6">
        <v>65</v>
      </c>
    </row>
    <row r="171" spans="1:2" x14ac:dyDescent="0.25">
      <c r="A171" s="2" t="s">
        <v>849</v>
      </c>
      <c r="B171" s="6">
        <v>7380</v>
      </c>
    </row>
    <row r="172" spans="1:2" x14ac:dyDescent="0.25">
      <c r="A172" s="2" t="s">
        <v>855</v>
      </c>
      <c r="B172" s="6">
        <v>500</v>
      </c>
    </row>
    <row r="173" spans="1:2" x14ac:dyDescent="0.25">
      <c r="A173" s="2" t="s">
        <v>859</v>
      </c>
      <c r="B173" s="6">
        <v>208</v>
      </c>
    </row>
    <row r="174" spans="1:2" x14ac:dyDescent="0.25">
      <c r="A174" s="2" t="s">
        <v>875</v>
      </c>
      <c r="B174" s="6">
        <v>260</v>
      </c>
    </row>
    <row r="175" spans="1:2" x14ac:dyDescent="0.25">
      <c r="A175" s="2" t="s">
        <v>879</v>
      </c>
      <c r="B175" s="6">
        <v>450</v>
      </c>
    </row>
    <row r="176" spans="1:2" x14ac:dyDescent="0.25">
      <c r="A176" s="2" t="s">
        <v>913</v>
      </c>
      <c r="B176" s="6">
        <v>150</v>
      </c>
    </row>
    <row r="177" spans="1:2" x14ac:dyDescent="0.25">
      <c r="A177" s="2" t="s">
        <v>915</v>
      </c>
      <c r="B177" s="6">
        <v>504</v>
      </c>
    </row>
    <row r="178" spans="1:2" x14ac:dyDescent="0.25">
      <c r="A178" s="2" t="s">
        <v>917</v>
      </c>
      <c r="B178" s="6">
        <v>180</v>
      </c>
    </row>
    <row r="179" spans="1:2" x14ac:dyDescent="0.25">
      <c r="A179" s="2" t="s">
        <v>926</v>
      </c>
      <c r="B179" s="6">
        <v>240</v>
      </c>
    </row>
    <row r="180" spans="1:2" x14ac:dyDescent="0.25">
      <c r="A180" s="2" t="s">
        <v>931</v>
      </c>
      <c r="B180" s="6">
        <v>720</v>
      </c>
    </row>
    <row r="181" spans="1:2" x14ac:dyDescent="0.25">
      <c r="A181" s="2" t="s">
        <v>933</v>
      </c>
      <c r="B181" s="6">
        <v>208</v>
      </c>
    </row>
    <row r="182" spans="1:2" x14ac:dyDescent="0.25">
      <c r="A182" s="2" t="s">
        <v>940</v>
      </c>
      <c r="B182" s="6">
        <v>75</v>
      </c>
    </row>
    <row r="183" spans="1:2" x14ac:dyDescent="0.25">
      <c r="A183" s="2" t="s">
        <v>943</v>
      </c>
      <c r="B183" s="6">
        <v>75</v>
      </c>
    </row>
    <row r="184" spans="1:2" x14ac:dyDescent="0.25">
      <c r="A184" s="2" t="s">
        <v>967</v>
      </c>
      <c r="B184" s="6">
        <v>75</v>
      </c>
    </row>
    <row r="185" spans="1:2" x14ac:dyDescent="0.25">
      <c r="A185" s="2" t="s">
        <v>2407</v>
      </c>
      <c r="B185" s="6">
        <v>52</v>
      </c>
    </row>
    <row r="186" spans="1:2" x14ac:dyDescent="0.25">
      <c r="A186" s="2" t="s">
        <v>1008</v>
      </c>
      <c r="B186" s="6">
        <v>104</v>
      </c>
    </row>
    <row r="187" spans="1:2" x14ac:dyDescent="0.25">
      <c r="A187" s="2" t="s">
        <v>1009</v>
      </c>
      <c r="B187" s="6">
        <v>143</v>
      </c>
    </row>
    <row r="188" spans="1:2" x14ac:dyDescent="0.25">
      <c r="A188" s="2" t="s">
        <v>1016</v>
      </c>
      <c r="B188" s="6">
        <v>80</v>
      </c>
    </row>
    <row r="189" spans="1:2" x14ac:dyDescent="0.25">
      <c r="A189" s="2" t="s">
        <v>1030</v>
      </c>
      <c r="B189" s="6">
        <v>100</v>
      </c>
    </row>
    <row r="190" spans="1:2" x14ac:dyDescent="0.25">
      <c r="A190" s="2" t="s">
        <v>1117</v>
      </c>
      <c r="B190" s="6">
        <v>728</v>
      </c>
    </row>
    <row r="191" spans="1:2" x14ac:dyDescent="0.25">
      <c r="A191" s="2" t="s">
        <v>1118</v>
      </c>
      <c r="B191" s="6">
        <v>1144</v>
      </c>
    </row>
    <row r="192" spans="1:2" x14ac:dyDescent="0.25">
      <c r="A192" s="2" t="s">
        <v>1119</v>
      </c>
      <c r="B192" s="6">
        <v>208</v>
      </c>
    </row>
    <row r="193" spans="1:2" x14ac:dyDescent="0.25">
      <c r="A193" s="2" t="s">
        <v>1122</v>
      </c>
      <c r="B193" s="6">
        <v>520</v>
      </c>
    </row>
    <row r="194" spans="1:2" x14ac:dyDescent="0.25">
      <c r="A194" s="2" t="s">
        <v>1124</v>
      </c>
      <c r="B194" s="6">
        <v>208</v>
      </c>
    </row>
    <row r="195" spans="1:2" x14ac:dyDescent="0.25">
      <c r="A195" s="2" t="s">
        <v>1125</v>
      </c>
      <c r="B195" s="6">
        <v>312</v>
      </c>
    </row>
    <row r="196" spans="1:2" x14ac:dyDescent="0.25">
      <c r="A196" s="2" t="s">
        <v>1126</v>
      </c>
      <c r="B196" s="6">
        <v>100</v>
      </c>
    </row>
    <row r="197" spans="1:2" x14ac:dyDescent="0.25">
      <c r="A197" s="2" t="s">
        <v>1127</v>
      </c>
      <c r="B197" s="6">
        <v>208</v>
      </c>
    </row>
    <row r="198" spans="1:2" x14ac:dyDescent="0.25">
      <c r="A198" s="2" t="s">
        <v>1147</v>
      </c>
      <c r="B198" s="6">
        <v>208</v>
      </c>
    </row>
    <row r="199" spans="1:2" x14ac:dyDescent="0.25">
      <c r="A199" s="2" t="s">
        <v>1150</v>
      </c>
      <c r="B199" s="6">
        <v>100</v>
      </c>
    </row>
    <row r="200" spans="1:2" x14ac:dyDescent="0.25">
      <c r="A200" s="2" t="s">
        <v>32</v>
      </c>
      <c r="B200" s="6">
        <v>168</v>
      </c>
    </row>
    <row r="201" spans="1:2" x14ac:dyDescent="0.25">
      <c r="A201" s="2" t="s">
        <v>2425</v>
      </c>
      <c r="B201" s="6">
        <v>55</v>
      </c>
    </row>
    <row r="202" spans="1:2" x14ac:dyDescent="0.25">
      <c r="A202" s="2" t="s">
        <v>49</v>
      </c>
      <c r="B202" s="6">
        <v>140</v>
      </c>
    </row>
    <row r="203" spans="1:2" x14ac:dyDescent="0.25">
      <c r="A203" s="2" t="s">
        <v>2430</v>
      </c>
      <c r="B203" s="6">
        <v>56</v>
      </c>
    </row>
    <row r="204" spans="1:2" x14ac:dyDescent="0.25">
      <c r="A204" s="2" t="s">
        <v>78</v>
      </c>
      <c r="B204" s="6">
        <v>110</v>
      </c>
    </row>
    <row r="205" spans="1:2" x14ac:dyDescent="0.25">
      <c r="A205" s="2" t="s">
        <v>88</v>
      </c>
      <c r="B205" s="6">
        <v>224</v>
      </c>
    </row>
    <row r="206" spans="1:2" x14ac:dyDescent="0.25">
      <c r="A206" s="2" t="s">
        <v>89</v>
      </c>
      <c r="B206" s="6">
        <v>93</v>
      </c>
    </row>
    <row r="207" spans="1:2" x14ac:dyDescent="0.25">
      <c r="A207" s="2" t="s">
        <v>93</v>
      </c>
      <c r="B207" s="6">
        <v>1111</v>
      </c>
    </row>
    <row r="208" spans="1:2" x14ac:dyDescent="0.25">
      <c r="A208" s="2" t="s">
        <v>94</v>
      </c>
      <c r="B208" s="6">
        <v>325</v>
      </c>
    </row>
    <row r="209" spans="1:2" x14ac:dyDescent="0.25">
      <c r="A209" s="2" t="s">
        <v>104</v>
      </c>
      <c r="B209" s="6">
        <v>225</v>
      </c>
    </row>
    <row r="210" spans="1:2" x14ac:dyDescent="0.25">
      <c r="A210" s="2" t="s">
        <v>125</v>
      </c>
      <c r="B210" s="6">
        <v>220</v>
      </c>
    </row>
    <row r="211" spans="1:2" x14ac:dyDescent="0.25">
      <c r="A211" s="2" t="s">
        <v>130</v>
      </c>
      <c r="B211" s="6">
        <v>240</v>
      </c>
    </row>
    <row r="212" spans="1:2" x14ac:dyDescent="0.25">
      <c r="A212" s="2" t="s">
        <v>157</v>
      </c>
      <c r="B212" s="6">
        <v>192</v>
      </c>
    </row>
    <row r="213" spans="1:2" x14ac:dyDescent="0.25">
      <c r="A213" s="2" t="s">
        <v>178</v>
      </c>
      <c r="B213" s="6">
        <v>186</v>
      </c>
    </row>
    <row r="214" spans="1:2" x14ac:dyDescent="0.25">
      <c r="A214" s="2" t="s">
        <v>2444</v>
      </c>
      <c r="B214" s="6">
        <v>56</v>
      </c>
    </row>
    <row r="215" spans="1:2" x14ac:dyDescent="0.25">
      <c r="A215" s="2" t="s">
        <v>189</v>
      </c>
      <c r="B215" s="6">
        <v>128</v>
      </c>
    </row>
    <row r="216" spans="1:2" x14ac:dyDescent="0.25">
      <c r="A216" s="2" t="s">
        <v>190</v>
      </c>
      <c r="B216" s="6">
        <v>56</v>
      </c>
    </row>
    <row r="217" spans="1:2" x14ac:dyDescent="0.25">
      <c r="A217" s="2" t="s">
        <v>191</v>
      </c>
      <c r="B217" s="6">
        <v>56</v>
      </c>
    </row>
    <row r="218" spans="1:2" x14ac:dyDescent="0.25">
      <c r="A218" s="2" t="s">
        <v>198</v>
      </c>
      <c r="B218" s="6">
        <v>154</v>
      </c>
    </row>
    <row r="219" spans="1:2" x14ac:dyDescent="0.25">
      <c r="A219" s="2" t="s">
        <v>206</v>
      </c>
      <c r="B219" s="6">
        <v>450</v>
      </c>
    </row>
    <row r="220" spans="1:2" x14ac:dyDescent="0.25">
      <c r="A220" s="2" t="s">
        <v>2453</v>
      </c>
      <c r="B220" s="6">
        <v>14</v>
      </c>
    </row>
    <row r="221" spans="1:2" x14ac:dyDescent="0.25">
      <c r="A221" s="2" t="s">
        <v>2455</v>
      </c>
      <c r="B221" s="6">
        <v>56</v>
      </c>
    </row>
    <row r="222" spans="1:2" x14ac:dyDescent="0.25">
      <c r="A222" s="2" t="s">
        <v>249</v>
      </c>
      <c r="B222" s="6">
        <v>220</v>
      </c>
    </row>
    <row r="223" spans="1:2" x14ac:dyDescent="0.25">
      <c r="A223" s="2" t="s">
        <v>251</v>
      </c>
      <c r="B223" s="6">
        <v>100</v>
      </c>
    </row>
    <row r="224" spans="1:2" x14ac:dyDescent="0.25">
      <c r="A224" s="2" t="s">
        <v>267</v>
      </c>
      <c r="B224" s="6">
        <v>154</v>
      </c>
    </row>
    <row r="225" spans="1:2" x14ac:dyDescent="0.25">
      <c r="A225" s="2" t="s">
        <v>268</v>
      </c>
      <c r="B225" s="6">
        <v>154</v>
      </c>
    </row>
    <row r="226" spans="1:2" x14ac:dyDescent="0.25">
      <c r="A226" s="2" t="s">
        <v>273</v>
      </c>
      <c r="B226" s="6">
        <v>154</v>
      </c>
    </row>
    <row r="227" spans="1:2" x14ac:dyDescent="0.25">
      <c r="A227" s="2" t="s">
        <v>284</v>
      </c>
      <c r="B227" s="6">
        <v>54</v>
      </c>
    </row>
    <row r="228" spans="1:2" x14ac:dyDescent="0.25">
      <c r="A228" s="2" t="s">
        <v>298</v>
      </c>
      <c r="B228" s="6">
        <v>315</v>
      </c>
    </row>
    <row r="229" spans="1:2" x14ac:dyDescent="0.25">
      <c r="A229" s="2" t="s">
        <v>316</v>
      </c>
      <c r="B229" s="6">
        <v>112</v>
      </c>
    </row>
    <row r="230" spans="1:2" x14ac:dyDescent="0.25">
      <c r="A230" s="2" t="s">
        <v>321</v>
      </c>
      <c r="B230" s="6">
        <v>154</v>
      </c>
    </row>
    <row r="231" spans="1:2" x14ac:dyDescent="0.25">
      <c r="A231" s="2" t="s">
        <v>326</v>
      </c>
      <c r="B231" s="6">
        <v>112</v>
      </c>
    </row>
    <row r="232" spans="1:2" x14ac:dyDescent="0.25">
      <c r="A232" s="2" t="s">
        <v>338</v>
      </c>
      <c r="B232" s="6">
        <v>154</v>
      </c>
    </row>
    <row r="233" spans="1:2" x14ac:dyDescent="0.25">
      <c r="A233" s="2" t="s">
        <v>368</v>
      </c>
      <c r="B233" s="6">
        <v>112</v>
      </c>
    </row>
    <row r="234" spans="1:2" x14ac:dyDescent="0.25">
      <c r="A234" s="2" t="s">
        <v>2470</v>
      </c>
      <c r="B234" s="6">
        <v>112</v>
      </c>
    </row>
    <row r="235" spans="1:2" x14ac:dyDescent="0.25">
      <c r="A235" s="2" t="s">
        <v>370</v>
      </c>
      <c r="B235" s="6">
        <v>1440</v>
      </c>
    </row>
    <row r="236" spans="1:2" x14ac:dyDescent="0.25">
      <c r="A236" s="2" t="s">
        <v>2473</v>
      </c>
      <c r="B236" s="6">
        <v>18</v>
      </c>
    </row>
    <row r="237" spans="1:2" x14ac:dyDescent="0.25">
      <c r="A237" s="2" t="s">
        <v>2475</v>
      </c>
      <c r="B237" s="6">
        <v>14</v>
      </c>
    </row>
    <row r="238" spans="1:2" x14ac:dyDescent="0.25">
      <c r="A238" s="2" t="s">
        <v>438</v>
      </c>
      <c r="B238" s="6">
        <v>3132</v>
      </c>
    </row>
    <row r="239" spans="1:2" x14ac:dyDescent="0.25">
      <c r="A239" s="2" t="s">
        <v>449</v>
      </c>
      <c r="B239" s="6">
        <v>288</v>
      </c>
    </row>
    <row r="240" spans="1:2" x14ac:dyDescent="0.25">
      <c r="A240" s="2" t="s">
        <v>454</v>
      </c>
      <c r="B240" s="6">
        <v>605</v>
      </c>
    </row>
    <row r="241" spans="1:2" x14ac:dyDescent="0.25">
      <c r="A241" s="2" t="s">
        <v>455</v>
      </c>
      <c r="B241" s="6">
        <v>90</v>
      </c>
    </row>
    <row r="242" spans="1:2" x14ac:dyDescent="0.25">
      <c r="A242" s="2" t="s">
        <v>467</v>
      </c>
      <c r="B242" s="6">
        <v>1080</v>
      </c>
    </row>
    <row r="243" spans="1:2" x14ac:dyDescent="0.25">
      <c r="A243" s="2" t="s">
        <v>468</v>
      </c>
      <c r="B243" s="6">
        <v>1080</v>
      </c>
    </row>
    <row r="244" spans="1:2" x14ac:dyDescent="0.25">
      <c r="A244" s="2" t="s">
        <v>475</v>
      </c>
      <c r="B244" s="6">
        <v>392</v>
      </c>
    </row>
    <row r="245" spans="1:2" x14ac:dyDescent="0.25">
      <c r="A245" s="2" t="s">
        <v>492</v>
      </c>
      <c r="B245" s="6">
        <v>238</v>
      </c>
    </row>
    <row r="246" spans="1:2" x14ac:dyDescent="0.25">
      <c r="A246" s="2" t="s">
        <v>502</v>
      </c>
      <c r="B246" s="6">
        <v>360</v>
      </c>
    </row>
    <row r="247" spans="1:2" x14ac:dyDescent="0.25">
      <c r="A247" s="2" t="s">
        <v>503</v>
      </c>
      <c r="B247" s="6">
        <v>226</v>
      </c>
    </row>
    <row r="248" spans="1:2" x14ac:dyDescent="0.25">
      <c r="A248" s="2" t="s">
        <v>507</v>
      </c>
      <c r="B248" s="6">
        <v>132</v>
      </c>
    </row>
    <row r="249" spans="1:2" x14ac:dyDescent="0.25">
      <c r="A249" s="2" t="s">
        <v>509</v>
      </c>
      <c r="B249" s="6">
        <v>504</v>
      </c>
    </row>
    <row r="250" spans="1:2" x14ac:dyDescent="0.25">
      <c r="A250" s="2" t="s">
        <v>521</v>
      </c>
      <c r="B250" s="6">
        <v>204</v>
      </c>
    </row>
    <row r="251" spans="1:2" x14ac:dyDescent="0.25">
      <c r="A251" s="2" t="s">
        <v>527</v>
      </c>
      <c r="B251" s="6">
        <v>90</v>
      </c>
    </row>
    <row r="252" spans="1:2" x14ac:dyDescent="0.25">
      <c r="A252" s="2" t="s">
        <v>561</v>
      </c>
      <c r="B252" s="6">
        <v>105</v>
      </c>
    </row>
    <row r="253" spans="1:2" x14ac:dyDescent="0.25">
      <c r="A253" s="2" t="s">
        <v>581</v>
      </c>
      <c r="B253" s="6">
        <v>245</v>
      </c>
    </row>
    <row r="254" spans="1:2" x14ac:dyDescent="0.25">
      <c r="A254" s="2" t="s">
        <v>592</v>
      </c>
      <c r="B254" s="6">
        <v>72</v>
      </c>
    </row>
    <row r="255" spans="1:2" x14ac:dyDescent="0.25">
      <c r="A255" s="2" t="s">
        <v>595</v>
      </c>
      <c r="B255" s="6">
        <v>120</v>
      </c>
    </row>
    <row r="256" spans="1:2" x14ac:dyDescent="0.25">
      <c r="A256" s="2" t="s">
        <v>632</v>
      </c>
      <c r="B256" s="6">
        <v>228</v>
      </c>
    </row>
    <row r="257" spans="1:2" x14ac:dyDescent="0.25">
      <c r="A257" s="2" t="s">
        <v>649</v>
      </c>
      <c r="B257" s="6">
        <v>440</v>
      </c>
    </row>
    <row r="258" spans="1:2" x14ac:dyDescent="0.25">
      <c r="A258" s="2" t="s">
        <v>658</v>
      </c>
      <c r="B258" s="6">
        <v>130</v>
      </c>
    </row>
    <row r="259" spans="1:2" x14ac:dyDescent="0.25">
      <c r="A259" s="2" t="s">
        <v>661</v>
      </c>
      <c r="B259" s="6">
        <v>130</v>
      </c>
    </row>
    <row r="260" spans="1:2" x14ac:dyDescent="0.25">
      <c r="A260" s="2" t="s">
        <v>662</v>
      </c>
      <c r="B260" s="6">
        <v>300</v>
      </c>
    </row>
    <row r="261" spans="1:2" x14ac:dyDescent="0.25">
      <c r="A261" s="2" t="s">
        <v>682</v>
      </c>
      <c r="B261" s="6">
        <v>130</v>
      </c>
    </row>
    <row r="262" spans="1:2" x14ac:dyDescent="0.25">
      <c r="A262" s="2" t="s">
        <v>2501</v>
      </c>
      <c r="B262" s="6">
        <v>65</v>
      </c>
    </row>
    <row r="263" spans="1:2" x14ac:dyDescent="0.25">
      <c r="A263" s="2" t="s">
        <v>720</v>
      </c>
      <c r="B263" s="6">
        <v>70</v>
      </c>
    </row>
    <row r="264" spans="1:2" x14ac:dyDescent="0.25">
      <c r="A264" s="2" t="s">
        <v>722</v>
      </c>
      <c r="B264" s="6">
        <v>3135</v>
      </c>
    </row>
    <row r="265" spans="1:2" x14ac:dyDescent="0.25">
      <c r="A265" s="2" t="s">
        <v>729</v>
      </c>
      <c r="B265" s="6">
        <v>585</v>
      </c>
    </row>
    <row r="266" spans="1:2" x14ac:dyDescent="0.25">
      <c r="A266" s="2" t="s">
        <v>736</v>
      </c>
      <c r="B266" s="6">
        <v>504</v>
      </c>
    </row>
    <row r="267" spans="1:2" x14ac:dyDescent="0.25">
      <c r="A267" s="2" t="s">
        <v>737</v>
      </c>
      <c r="B267" s="6">
        <v>392</v>
      </c>
    </row>
    <row r="268" spans="1:2" x14ac:dyDescent="0.25">
      <c r="A268" s="2" t="s">
        <v>763</v>
      </c>
      <c r="B268" s="6">
        <v>165</v>
      </c>
    </row>
    <row r="269" spans="1:2" x14ac:dyDescent="0.25">
      <c r="A269" s="2" t="s">
        <v>764</v>
      </c>
      <c r="B269" s="6">
        <v>55</v>
      </c>
    </row>
    <row r="270" spans="1:2" x14ac:dyDescent="0.25">
      <c r="A270" s="2" t="s">
        <v>780</v>
      </c>
      <c r="B270" s="6">
        <v>450</v>
      </c>
    </row>
    <row r="271" spans="1:2" x14ac:dyDescent="0.25">
      <c r="A271" s="2" t="s">
        <v>2511</v>
      </c>
      <c r="B271" s="6">
        <v>52</v>
      </c>
    </row>
    <row r="272" spans="1:2" x14ac:dyDescent="0.25">
      <c r="A272" s="2" t="s">
        <v>796</v>
      </c>
      <c r="B272" s="6">
        <v>104</v>
      </c>
    </row>
    <row r="273" spans="1:2" x14ac:dyDescent="0.25">
      <c r="A273" s="2" t="s">
        <v>815</v>
      </c>
      <c r="B273" s="6">
        <v>648</v>
      </c>
    </row>
    <row r="274" spans="1:2" x14ac:dyDescent="0.25">
      <c r="A274" s="2" t="s">
        <v>821</v>
      </c>
      <c r="B274" s="6">
        <v>120</v>
      </c>
    </row>
    <row r="275" spans="1:2" x14ac:dyDescent="0.25">
      <c r="A275" s="2" t="s">
        <v>895</v>
      </c>
      <c r="B275" s="6">
        <v>480</v>
      </c>
    </row>
    <row r="276" spans="1:2" x14ac:dyDescent="0.25">
      <c r="A276" s="2" t="s">
        <v>910</v>
      </c>
      <c r="B276" s="6">
        <v>300</v>
      </c>
    </row>
    <row r="277" spans="1:2" x14ac:dyDescent="0.25">
      <c r="A277" s="2" t="s">
        <v>932</v>
      </c>
      <c r="B277" s="6">
        <v>195</v>
      </c>
    </row>
    <row r="278" spans="1:2" x14ac:dyDescent="0.25">
      <c r="A278" s="2" t="s">
        <v>937</v>
      </c>
      <c r="B278" s="6">
        <v>325</v>
      </c>
    </row>
    <row r="279" spans="1:2" x14ac:dyDescent="0.25">
      <c r="A279" s="2" t="s">
        <v>947</v>
      </c>
      <c r="B279" s="6">
        <v>384</v>
      </c>
    </row>
    <row r="280" spans="1:2" x14ac:dyDescent="0.25">
      <c r="A280" s="2" t="s">
        <v>950</v>
      </c>
      <c r="B280" s="6">
        <v>225</v>
      </c>
    </row>
    <row r="281" spans="1:2" x14ac:dyDescent="0.25">
      <c r="A281" s="2" t="s">
        <v>969</v>
      </c>
      <c r="B281" s="6">
        <v>1760</v>
      </c>
    </row>
    <row r="282" spans="1:2" x14ac:dyDescent="0.25">
      <c r="A282" s="2" t="s">
        <v>999</v>
      </c>
      <c r="B282" s="6">
        <v>225</v>
      </c>
    </row>
    <row r="283" spans="1:2" x14ac:dyDescent="0.25">
      <c r="A283" s="2" t="s">
        <v>1066</v>
      </c>
      <c r="B283" s="6">
        <v>208</v>
      </c>
    </row>
    <row r="284" spans="1:2" x14ac:dyDescent="0.25">
      <c r="A284" s="2" t="s">
        <v>1082</v>
      </c>
      <c r="B284" s="6">
        <v>520</v>
      </c>
    </row>
    <row r="285" spans="1:2" x14ac:dyDescent="0.25">
      <c r="A285" s="2" t="s">
        <v>1095</v>
      </c>
      <c r="B285" s="6">
        <v>416</v>
      </c>
    </row>
    <row r="286" spans="1:2" x14ac:dyDescent="0.25">
      <c r="A286" s="2" t="s">
        <v>1106</v>
      </c>
      <c r="B286" s="6">
        <v>104</v>
      </c>
    </row>
    <row r="287" spans="1:2" x14ac:dyDescent="0.25">
      <c r="A287" s="2" t="s">
        <v>33</v>
      </c>
      <c r="B287" s="6">
        <v>300</v>
      </c>
    </row>
    <row r="288" spans="1:2" x14ac:dyDescent="0.25">
      <c r="A288" s="2" t="s">
        <v>2555</v>
      </c>
      <c r="B288" s="6">
        <v>38</v>
      </c>
    </row>
    <row r="289" spans="1:2" x14ac:dyDescent="0.25">
      <c r="A289" s="2" t="s">
        <v>41</v>
      </c>
      <c r="B289" s="6">
        <v>136</v>
      </c>
    </row>
    <row r="290" spans="1:2" x14ac:dyDescent="0.25">
      <c r="A290" s="2" t="s">
        <v>51</v>
      </c>
      <c r="B290" s="6">
        <v>455</v>
      </c>
    </row>
    <row r="291" spans="1:2" x14ac:dyDescent="0.25">
      <c r="A291" s="2" t="s">
        <v>53</v>
      </c>
      <c r="B291" s="6">
        <v>70</v>
      </c>
    </row>
    <row r="292" spans="1:2" x14ac:dyDescent="0.25">
      <c r="A292" s="2" t="s">
        <v>62</v>
      </c>
      <c r="B292" s="6">
        <v>2870</v>
      </c>
    </row>
    <row r="293" spans="1:2" x14ac:dyDescent="0.25">
      <c r="A293" s="2" t="s">
        <v>76</v>
      </c>
      <c r="B293" s="6">
        <v>132</v>
      </c>
    </row>
    <row r="294" spans="1:2" x14ac:dyDescent="0.25">
      <c r="A294" s="2" t="s">
        <v>83</v>
      </c>
      <c r="B294" s="6">
        <v>60</v>
      </c>
    </row>
    <row r="295" spans="1:2" x14ac:dyDescent="0.25">
      <c r="A295" s="2" t="s">
        <v>2565</v>
      </c>
      <c r="B295" s="6">
        <v>50</v>
      </c>
    </row>
    <row r="296" spans="1:2" x14ac:dyDescent="0.25">
      <c r="A296" s="2" t="s">
        <v>95</v>
      </c>
      <c r="B296" s="6">
        <v>96</v>
      </c>
    </row>
    <row r="297" spans="1:2" x14ac:dyDescent="0.25">
      <c r="A297" s="2" t="s">
        <v>96</v>
      </c>
      <c r="B297" s="6">
        <v>96</v>
      </c>
    </row>
    <row r="298" spans="1:2" x14ac:dyDescent="0.25">
      <c r="A298" s="2" t="s">
        <v>100</v>
      </c>
      <c r="B298" s="6">
        <v>240</v>
      </c>
    </row>
    <row r="299" spans="1:2" x14ac:dyDescent="0.25">
      <c r="A299" s="2" t="s">
        <v>114</v>
      </c>
      <c r="B299" s="6">
        <v>70</v>
      </c>
    </row>
    <row r="300" spans="1:2" x14ac:dyDescent="0.25">
      <c r="A300" s="2" t="s">
        <v>123</v>
      </c>
      <c r="B300" s="6">
        <v>150</v>
      </c>
    </row>
    <row r="301" spans="1:2" x14ac:dyDescent="0.25">
      <c r="A301" s="2" t="s">
        <v>134</v>
      </c>
      <c r="B301" s="6">
        <v>180</v>
      </c>
    </row>
    <row r="302" spans="1:2" x14ac:dyDescent="0.25">
      <c r="A302" s="2" t="s">
        <v>139</v>
      </c>
      <c r="B302" s="6">
        <v>210</v>
      </c>
    </row>
    <row r="303" spans="1:2" x14ac:dyDescent="0.25">
      <c r="A303" s="2" t="s">
        <v>140</v>
      </c>
      <c r="B303" s="6">
        <v>160</v>
      </c>
    </row>
    <row r="304" spans="1:2" x14ac:dyDescent="0.25">
      <c r="A304" s="2" t="s">
        <v>147</v>
      </c>
      <c r="B304" s="6">
        <v>44</v>
      </c>
    </row>
    <row r="305" spans="1:2" x14ac:dyDescent="0.25">
      <c r="A305" s="2" t="s">
        <v>149</v>
      </c>
      <c r="B305" s="6">
        <v>125</v>
      </c>
    </row>
    <row r="306" spans="1:2" x14ac:dyDescent="0.25">
      <c r="A306" s="2" t="s">
        <v>153</v>
      </c>
      <c r="B306" s="6">
        <v>60</v>
      </c>
    </row>
    <row r="307" spans="1:2" x14ac:dyDescent="0.25">
      <c r="A307" s="2" t="s">
        <v>155</v>
      </c>
      <c r="B307" s="6">
        <v>66</v>
      </c>
    </row>
    <row r="308" spans="1:2" x14ac:dyDescent="0.25">
      <c r="A308" s="2" t="s">
        <v>162</v>
      </c>
      <c r="B308" s="6">
        <v>90</v>
      </c>
    </row>
    <row r="309" spans="1:2" x14ac:dyDescent="0.25">
      <c r="A309" s="2" t="s">
        <v>167</v>
      </c>
      <c r="B309" s="6">
        <v>135</v>
      </c>
    </row>
    <row r="310" spans="1:2" x14ac:dyDescent="0.25">
      <c r="A310" s="2" t="s">
        <v>170</v>
      </c>
      <c r="B310" s="6">
        <v>84</v>
      </c>
    </row>
    <row r="311" spans="1:2" x14ac:dyDescent="0.25">
      <c r="A311" s="2" t="s">
        <v>1992</v>
      </c>
      <c r="B311" s="6">
        <v>70</v>
      </c>
    </row>
    <row r="312" spans="1:2" x14ac:dyDescent="0.25">
      <c r="A312" s="2" t="s">
        <v>183</v>
      </c>
      <c r="B312" s="6">
        <v>140</v>
      </c>
    </row>
    <row r="313" spans="1:2" x14ac:dyDescent="0.25">
      <c r="A313" s="2" t="s">
        <v>184</v>
      </c>
      <c r="B313" s="6">
        <v>70</v>
      </c>
    </row>
    <row r="314" spans="1:2" x14ac:dyDescent="0.25">
      <c r="A314" s="2" t="s">
        <v>187</v>
      </c>
      <c r="B314" s="6">
        <v>210</v>
      </c>
    </row>
    <row r="315" spans="1:2" x14ac:dyDescent="0.25">
      <c r="A315" s="2" t="s">
        <v>188</v>
      </c>
      <c r="B315" s="6">
        <v>90</v>
      </c>
    </row>
    <row r="316" spans="1:2" x14ac:dyDescent="0.25">
      <c r="A316" s="2" t="s">
        <v>193</v>
      </c>
      <c r="B316" s="6">
        <v>156</v>
      </c>
    </row>
    <row r="317" spans="1:2" x14ac:dyDescent="0.25">
      <c r="A317" s="2" t="s">
        <v>2589</v>
      </c>
      <c r="B317" s="6">
        <v>1260</v>
      </c>
    </row>
    <row r="318" spans="1:2" x14ac:dyDescent="0.25">
      <c r="A318" s="2" t="s">
        <v>196</v>
      </c>
      <c r="B318" s="6">
        <v>68</v>
      </c>
    </row>
    <row r="319" spans="1:2" x14ac:dyDescent="0.25">
      <c r="A319" s="2" t="s">
        <v>199</v>
      </c>
      <c r="B319" s="6">
        <v>525</v>
      </c>
    </row>
    <row r="320" spans="1:2" x14ac:dyDescent="0.25">
      <c r="A320" s="2" t="s">
        <v>200</v>
      </c>
      <c r="B320" s="6">
        <v>320</v>
      </c>
    </row>
    <row r="321" spans="1:2" x14ac:dyDescent="0.25">
      <c r="A321" s="2" t="s">
        <v>201</v>
      </c>
      <c r="B321" s="6">
        <v>125</v>
      </c>
    </row>
    <row r="322" spans="1:2" x14ac:dyDescent="0.25">
      <c r="A322" s="2" t="s">
        <v>2595</v>
      </c>
      <c r="B322" s="6">
        <v>26</v>
      </c>
    </row>
    <row r="323" spans="1:2" x14ac:dyDescent="0.25">
      <c r="A323" s="2" t="s">
        <v>211</v>
      </c>
      <c r="B323" s="6">
        <v>128</v>
      </c>
    </row>
    <row r="324" spans="1:2" x14ac:dyDescent="0.25">
      <c r="A324" s="2" t="s">
        <v>220</v>
      </c>
      <c r="B324" s="6">
        <v>100</v>
      </c>
    </row>
    <row r="325" spans="1:2" x14ac:dyDescent="0.25">
      <c r="A325" s="2" t="s">
        <v>233</v>
      </c>
      <c r="B325" s="6">
        <v>70</v>
      </c>
    </row>
    <row r="326" spans="1:2" x14ac:dyDescent="0.25">
      <c r="A326" s="2" t="s">
        <v>247</v>
      </c>
      <c r="B326" s="6">
        <v>85</v>
      </c>
    </row>
    <row r="327" spans="1:2" x14ac:dyDescent="0.25">
      <c r="A327" s="2" t="s">
        <v>259</v>
      </c>
      <c r="B327" s="6">
        <v>312</v>
      </c>
    </row>
    <row r="328" spans="1:2" x14ac:dyDescent="0.25">
      <c r="A328" s="2" t="s">
        <v>260</v>
      </c>
      <c r="B328" s="6">
        <v>210</v>
      </c>
    </row>
    <row r="329" spans="1:2" x14ac:dyDescent="0.25">
      <c r="A329" s="2" t="s">
        <v>262</v>
      </c>
      <c r="B329" s="6">
        <v>140</v>
      </c>
    </row>
    <row r="330" spans="1:2" x14ac:dyDescent="0.25">
      <c r="A330" s="2" t="s">
        <v>277</v>
      </c>
      <c r="B330" s="6">
        <v>288</v>
      </c>
    </row>
    <row r="331" spans="1:2" x14ac:dyDescent="0.25">
      <c r="A331" s="2" t="s">
        <v>280</v>
      </c>
      <c r="B331" s="6">
        <v>135</v>
      </c>
    </row>
    <row r="332" spans="1:2" x14ac:dyDescent="0.25">
      <c r="A332" s="2" t="s">
        <v>290</v>
      </c>
      <c r="B332" s="6">
        <v>44</v>
      </c>
    </row>
    <row r="333" spans="1:2" x14ac:dyDescent="0.25">
      <c r="A333" s="2" t="s">
        <v>302</v>
      </c>
      <c r="B333" s="6">
        <v>140</v>
      </c>
    </row>
    <row r="334" spans="1:2" x14ac:dyDescent="0.25">
      <c r="A334" s="2" t="s">
        <v>303</v>
      </c>
      <c r="B334" s="6">
        <v>210</v>
      </c>
    </row>
    <row r="335" spans="1:2" x14ac:dyDescent="0.25">
      <c r="A335" s="2" t="s">
        <v>304</v>
      </c>
      <c r="B335" s="6">
        <v>70</v>
      </c>
    </row>
    <row r="336" spans="1:2" x14ac:dyDescent="0.25">
      <c r="A336" s="2" t="s">
        <v>324</v>
      </c>
      <c r="B336" s="6">
        <v>60</v>
      </c>
    </row>
    <row r="337" spans="1:2" x14ac:dyDescent="0.25">
      <c r="A337" s="2" t="s">
        <v>2613</v>
      </c>
      <c r="B337" s="6">
        <v>60</v>
      </c>
    </row>
    <row r="338" spans="1:2" x14ac:dyDescent="0.25">
      <c r="A338" s="2" t="s">
        <v>2615</v>
      </c>
      <c r="B338" s="6">
        <v>34</v>
      </c>
    </row>
    <row r="339" spans="1:2" x14ac:dyDescent="0.25">
      <c r="A339" s="2" t="s">
        <v>327</v>
      </c>
      <c r="B339" s="6">
        <v>120</v>
      </c>
    </row>
    <row r="340" spans="1:2" x14ac:dyDescent="0.25">
      <c r="A340" s="2" t="s">
        <v>2618</v>
      </c>
      <c r="B340" s="6">
        <v>32</v>
      </c>
    </row>
    <row r="341" spans="1:2" x14ac:dyDescent="0.25">
      <c r="A341" s="2" t="s">
        <v>329</v>
      </c>
      <c r="B341" s="6">
        <v>125</v>
      </c>
    </row>
    <row r="342" spans="1:2" x14ac:dyDescent="0.25">
      <c r="A342" s="2" t="s">
        <v>335</v>
      </c>
      <c r="B342" s="6">
        <v>75</v>
      </c>
    </row>
    <row r="343" spans="1:2" x14ac:dyDescent="0.25">
      <c r="A343" s="2" t="s">
        <v>2622</v>
      </c>
      <c r="B343" s="6">
        <v>44</v>
      </c>
    </row>
    <row r="344" spans="1:2" x14ac:dyDescent="0.25">
      <c r="A344" s="2" t="s">
        <v>362</v>
      </c>
      <c r="B344" s="6">
        <v>224</v>
      </c>
    </row>
    <row r="345" spans="1:2" x14ac:dyDescent="0.25">
      <c r="A345" s="2" t="s">
        <v>372</v>
      </c>
      <c r="B345" s="6">
        <v>100</v>
      </c>
    </row>
    <row r="346" spans="1:2" x14ac:dyDescent="0.25">
      <c r="A346" s="2" t="s">
        <v>385</v>
      </c>
      <c r="B346" s="6">
        <v>224</v>
      </c>
    </row>
    <row r="347" spans="1:2" x14ac:dyDescent="0.25">
      <c r="A347" s="2" t="s">
        <v>410</v>
      </c>
      <c r="B347" s="6">
        <v>96</v>
      </c>
    </row>
    <row r="348" spans="1:2" x14ac:dyDescent="0.25">
      <c r="A348" s="2" t="s">
        <v>422</v>
      </c>
      <c r="B348" s="6">
        <v>110</v>
      </c>
    </row>
    <row r="349" spans="1:2" x14ac:dyDescent="0.25">
      <c r="A349" s="2" t="s">
        <v>456</v>
      </c>
      <c r="B349" s="6">
        <v>994</v>
      </c>
    </row>
    <row r="350" spans="1:2" x14ac:dyDescent="0.25">
      <c r="A350" s="2" t="s">
        <v>460</v>
      </c>
      <c r="B350" s="6">
        <v>756</v>
      </c>
    </row>
    <row r="351" spans="1:2" x14ac:dyDescent="0.25">
      <c r="A351" s="2" t="s">
        <v>466</v>
      </c>
      <c r="B351" s="6">
        <v>168</v>
      </c>
    </row>
    <row r="352" spans="1:2" x14ac:dyDescent="0.25">
      <c r="A352" s="2" t="s">
        <v>483</v>
      </c>
      <c r="B352" s="6">
        <v>270</v>
      </c>
    </row>
    <row r="353" spans="1:2" x14ac:dyDescent="0.25">
      <c r="A353" s="2" t="s">
        <v>485</v>
      </c>
      <c r="B353" s="6">
        <v>168</v>
      </c>
    </row>
    <row r="354" spans="1:2" x14ac:dyDescent="0.25">
      <c r="A354" s="2" t="s">
        <v>495</v>
      </c>
      <c r="B354" s="6">
        <v>168</v>
      </c>
    </row>
    <row r="355" spans="1:2" x14ac:dyDescent="0.25">
      <c r="A355" s="2" t="s">
        <v>505</v>
      </c>
      <c r="B355" s="6">
        <v>136</v>
      </c>
    </row>
    <row r="356" spans="1:2" x14ac:dyDescent="0.25">
      <c r="A356" s="2" t="s">
        <v>2635</v>
      </c>
      <c r="B356" s="6">
        <v>30</v>
      </c>
    </row>
    <row r="357" spans="1:2" x14ac:dyDescent="0.25">
      <c r="A357" s="2" t="s">
        <v>513</v>
      </c>
      <c r="B357" s="6">
        <v>120</v>
      </c>
    </row>
    <row r="358" spans="1:2" x14ac:dyDescent="0.25">
      <c r="A358" s="2" t="s">
        <v>515</v>
      </c>
      <c r="B358" s="6">
        <v>120</v>
      </c>
    </row>
    <row r="359" spans="1:2" x14ac:dyDescent="0.25">
      <c r="A359" s="2" t="s">
        <v>520</v>
      </c>
      <c r="B359" s="6">
        <v>396</v>
      </c>
    </row>
    <row r="360" spans="1:2" x14ac:dyDescent="0.25">
      <c r="A360" s="2" t="s">
        <v>525</v>
      </c>
      <c r="B360" s="6">
        <v>216</v>
      </c>
    </row>
    <row r="361" spans="1:2" x14ac:dyDescent="0.25">
      <c r="A361" s="2" t="s">
        <v>536</v>
      </c>
      <c r="B361" s="6">
        <v>390</v>
      </c>
    </row>
    <row r="362" spans="1:2" x14ac:dyDescent="0.25">
      <c r="A362" s="2" t="s">
        <v>2642</v>
      </c>
      <c r="B362" s="6">
        <v>25</v>
      </c>
    </row>
    <row r="363" spans="1:2" x14ac:dyDescent="0.25">
      <c r="A363" s="2" t="s">
        <v>541</v>
      </c>
      <c r="B363" s="6">
        <v>704</v>
      </c>
    </row>
    <row r="364" spans="1:2" x14ac:dyDescent="0.25">
      <c r="A364" s="2" t="s">
        <v>548</v>
      </c>
      <c r="B364" s="6">
        <v>68</v>
      </c>
    </row>
    <row r="365" spans="1:2" x14ac:dyDescent="0.25">
      <c r="A365" s="2" t="s">
        <v>549</v>
      </c>
      <c r="B365" s="6">
        <v>168</v>
      </c>
    </row>
    <row r="366" spans="1:2" x14ac:dyDescent="0.25">
      <c r="A366" s="2" t="s">
        <v>2647</v>
      </c>
      <c r="B366" s="6">
        <v>30</v>
      </c>
    </row>
    <row r="367" spans="1:2" x14ac:dyDescent="0.25">
      <c r="A367" s="2" t="s">
        <v>2649</v>
      </c>
      <c r="B367" s="6">
        <v>30</v>
      </c>
    </row>
    <row r="368" spans="1:2" x14ac:dyDescent="0.25">
      <c r="A368" s="2" t="s">
        <v>2651</v>
      </c>
      <c r="B368" s="6">
        <v>48</v>
      </c>
    </row>
    <row r="369" spans="1:2" x14ac:dyDescent="0.25">
      <c r="A369" s="2" t="s">
        <v>569</v>
      </c>
      <c r="B369" s="6">
        <v>77</v>
      </c>
    </row>
    <row r="370" spans="1:2" x14ac:dyDescent="0.25">
      <c r="A370" s="2" t="s">
        <v>570</v>
      </c>
      <c r="B370" s="6">
        <v>1482</v>
      </c>
    </row>
    <row r="371" spans="1:2" x14ac:dyDescent="0.25">
      <c r="A371" s="2" t="s">
        <v>574</v>
      </c>
      <c r="B371" s="6">
        <v>252</v>
      </c>
    </row>
    <row r="372" spans="1:2" x14ac:dyDescent="0.25">
      <c r="A372" s="2" t="s">
        <v>575</v>
      </c>
      <c r="B372" s="6">
        <v>329</v>
      </c>
    </row>
    <row r="373" spans="1:2" x14ac:dyDescent="0.25">
      <c r="A373" s="2" t="s">
        <v>580</v>
      </c>
      <c r="B373" s="6">
        <v>294</v>
      </c>
    </row>
    <row r="374" spans="1:2" x14ac:dyDescent="0.25">
      <c r="A374" s="2" t="s">
        <v>591</v>
      </c>
      <c r="B374" s="6">
        <v>154</v>
      </c>
    </row>
    <row r="375" spans="1:2" x14ac:dyDescent="0.25">
      <c r="A375" s="2" t="s">
        <v>594</v>
      </c>
      <c r="B375" s="6">
        <v>152</v>
      </c>
    </row>
    <row r="376" spans="1:2" x14ac:dyDescent="0.25">
      <c r="A376" s="2" t="s">
        <v>596</v>
      </c>
      <c r="B376" s="6">
        <v>168</v>
      </c>
    </row>
    <row r="377" spans="1:2" x14ac:dyDescent="0.25">
      <c r="A377" s="2" t="s">
        <v>597</v>
      </c>
      <c r="B377" s="6">
        <v>95</v>
      </c>
    </row>
    <row r="378" spans="1:2" x14ac:dyDescent="0.25">
      <c r="A378" s="2" t="s">
        <v>599</v>
      </c>
      <c r="B378" s="6">
        <v>144</v>
      </c>
    </row>
    <row r="379" spans="1:2" x14ac:dyDescent="0.25">
      <c r="A379" s="2" t="s">
        <v>604</v>
      </c>
      <c r="B379" s="6">
        <v>152</v>
      </c>
    </row>
    <row r="380" spans="1:2" x14ac:dyDescent="0.25">
      <c r="A380" s="2" t="s">
        <v>605</v>
      </c>
      <c r="B380" s="6">
        <v>120</v>
      </c>
    </row>
    <row r="381" spans="1:2" x14ac:dyDescent="0.25">
      <c r="A381" s="2" t="s">
        <v>613</v>
      </c>
      <c r="B381" s="6">
        <v>330</v>
      </c>
    </row>
    <row r="382" spans="1:2" x14ac:dyDescent="0.25">
      <c r="A382" s="2" t="s">
        <v>616</v>
      </c>
      <c r="B382" s="6">
        <v>2080</v>
      </c>
    </row>
    <row r="383" spans="1:2" x14ac:dyDescent="0.25">
      <c r="A383" s="2" t="s">
        <v>622</v>
      </c>
      <c r="B383" s="6">
        <v>102</v>
      </c>
    </row>
    <row r="384" spans="1:2" x14ac:dyDescent="0.25">
      <c r="A384" s="2" t="s">
        <v>628</v>
      </c>
      <c r="B384" s="6">
        <v>1320</v>
      </c>
    </row>
    <row r="385" spans="1:2" x14ac:dyDescent="0.25">
      <c r="A385" s="2" t="s">
        <v>630</v>
      </c>
      <c r="B385" s="6">
        <v>240</v>
      </c>
    </row>
    <row r="386" spans="1:2" x14ac:dyDescent="0.25">
      <c r="A386" s="2" t="s">
        <v>642</v>
      </c>
      <c r="B386" s="6">
        <v>56</v>
      </c>
    </row>
    <row r="387" spans="1:2" x14ac:dyDescent="0.25">
      <c r="A387" s="2" t="s">
        <v>2671</v>
      </c>
      <c r="B387" s="6">
        <v>54</v>
      </c>
    </row>
    <row r="388" spans="1:2" x14ac:dyDescent="0.25">
      <c r="A388" s="2" t="s">
        <v>646</v>
      </c>
      <c r="B388" s="6">
        <v>204</v>
      </c>
    </row>
    <row r="389" spans="1:2" x14ac:dyDescent="0.25">
      <c r="A389" s="2" t="s">
        <v>647</v>
      </c>
      <c r="B389" s="6">
        <v>102</v>
      </c>
    </row>
    <row r="390" spans="1:2" x14ac:dyDescent="0.25">
      <c r="A390" s="2" t="s">
        <v>651</v>
      </c>
      <c r="B390" s="6">
        <v>102</v>
      </c>
    </row>
    <row r="391" spans="1:2" x14ac:dyDescent="0.25">
      <c r="A391" s="2" t="s">
        <v>654</v>
      </c>
      <c r="B391" s="6">
        <v>330</v>
      </c>
    </row>
    <row r="392" spans="1:2" x14ac:dyDescent="0.25">
      <c r="A392" s="2" t="s">
        <v>656</v>
      </c>
      <c r="B392" s="6">
        <v>42</v>
      </c>
    </row>
    <row r="393" spans="1:2" x14ac:dyDescent="0.25">
      <c r="A393" s="2" t="s">
        <v>666</v>
      </c>
      <c r="B393" s="6">
        <v>280</v>
      </c>
    </row>
    <row r="394" spans="1:2" x14ac:dyDescent="0.25">
      <c r="A394" s="2" t="s">
        <v>669</v>
      </c>
      <c r="B394" s="6">
        <v>108</v>
      </c>
    </row>
    <row r="395" spans="1:2" x14ac:dyDescent="0.25">
      <c r="A395" s="2" t="s">
        <v>673</v>
      </c>
      <c r="B395" s="6">
        <v>204</v>
      </c>
    </row>
    <row r="396" spans="1:2" x14ac:dyDescent="0.25">
      <c r="A396" s="2" t="s">
        <v>674</v>
      </c>
      <c r="B396" s="6">
        <v>204</v>
      </c>
    </row>
    <row r="397" spans="1:2" x14ac:dyDescent="0.25">
      <c r="A397" s="2" t="s">
        <v>678</v>
      </c>
      <c r="B397" s="6">
        <v>306</v>
      </c>
    </row>
    <row r="398" spans="1:2" x14ac:dyDescent="0.25">
      <c r="A398" s="2" t="s">
        <v>680</v>
      </c>
      <c r="B398" s="6">
        <v>306</v>
      </c>
    </row>
    <row r="399" spans="1:2" x14ac:dyDescent="0.25">
      <c r="A399" s="2" t="s">
        <v>685</v>
      </c>
      <c r="B399" s="6">
        <v>204</v>
      </c>
    </row>
    <row r="400" spans="1:2" x14ac:dyDescent="0.25">
      <c r="A400" s="2" t="s">
        <v>709</v>
      </c>
      <c r="B400" s="6">
        <v>210</v>
      </c>
    </row>
    <row r="401" spans="1:2" x14ac:dyDescent="0.25">
      <c r="A401" s="2" t="s">
        <v>718</v>
      </c>
      <c r="B401" s="6">
        <v>65</v>
      </c>
    </row>
    <row r="402" spans="1:2" x14ac:dyDescent="0.25">
      <c r="A402" s="2" t="s">
        <v>719</v>
      </c>
      <c r="B402" s="6">
        <v>396</v>
      </c>
    </row>
    <row r="403" spans="1:2" x14ac:dyDescent="0.25">
      <c r="A403" s="2" t="s">
        <v>726</v>
      </c>
      <c r="B403" s="6">
        <v>90</v>
      </c>
    </row>
    <row r="404" spans="1:2" x14ac:dyDescent="0.25">
      <c r="A404" s="2" t="s">
        <v>731</v>
      </c>
      <c r="B404" s="6">
        <v>352</v>
      </c>
    </row>
    <row r="405" spans="1:2" x14ac:dyDescent="0.25">
      <c r="A405" s="2" t="s">
        <v>757</v>
      </c>
      <c r="B405" s="6">
        <v>110</v>
      </c>
    </row>
    <row r="406" spans="1:2" x14ac:dyDescent="0.25">
      <c r="A406" s="2" t="s">
        <v>2691</v>
      </c>
      <c r="B406" s="6">
        <v>56</v>
      </c>
    </row>
    <row r="407" spans="1:2" x14ac:dyDescent="0.25">
      <c r="A407" s="2" t="s">
        <v>2693</v>
      </c>
      <c r="B407" s="6">
        <v>20</v>
      </c>
    </row>
    <row r="408" spans="1:2" x14ac:dyDescent="0.25">
      <c r="A408" s="2" t="s">
        <v>814</v>
      </c>
      <c r="B408" s="6">
        <v>180</v>
      </c>
    </row>
    <row r="409" spans="1:2" x14ac:dyDescent="0.25">
      <c r="A409" s="2" t="s">
        <v>820</v>
      </c>
      <c r="B409" s="6">
        <v>75</v>
      </c>
    </row>
    <row r="410" spans="1:2" x14ac:dyDescent="0.25">
      <c r="A410" s="2" t="s">
        <v>824</v>
      </c>
      <c r="B410" s="6">
        <v>144</v>
      </c>
    </row>
    <row r="411" spans="1:2" x14ac:dyDescent="0.25">
      <c r="A411" s="2" t="s">
        <v>848</v>
      </c>
      <c r="B411" s="6">
        <v>320</v>
      </c>
    </row>
    <row r="412" spans="1:2" x14ac:dyDescent="0.25">
      <c r="A412" s="2" t="s">
        <v>858</v>
      </c>
      <c r="B412" s="6">
        <v>96</v>
      </c>
    </row>
    <row r="413" spans="1:2" x14ac:dyDescent="0.25">
      <c r="A413" s="2" t="s">
        <v>862</v>
      </c>
      <c r="B413" s="6">
        <v>75</v>
      </c>
    </row>
    <row r="414" spans="1:2" x14ac:dyDescent="0.25">
      <c r="A414" s="2" t="s">
        <v>869</v>
      </c>
      <c r="B414" s="6">
        <v>60</v>
      </c>
    </row>
    <row r="415" spans="1:2" x14ac:dyDescent="0.25">
      <c r="A415" s="2" t="s">
        <v>874</v>
      </c>
      <c r="B415" s="6">
        <v>144</v>
      </c>
    </row>
    <row r="416" spans="1:2" x14ac:dyDescent="0.25">
      <c r="A416" s="2" t="s">
        <v>883</v>
      </c>
      <c r="B416" s="6">
        <v>75</v>
      </c>
    </row>
    <row r="417" spans="1:2" x14ac:dyDescent="0.25">
      <c r="A417" s="2" t="s">
        <v>891</v>
      </c>
      <c r="B417" s="6">
        <v>108</v>
      </c>
    </row>
    <row r="418" spans="1:2" x14ac:dyDescent="0.25">
      <c r="A418" s="2" t="s">
        <v>911</v>
      </c>
      <c r="B418" s="6">
        <v>180</v>
      </c>
    </row>
    <row r="419" spans="1:2" x14ac:dyDescent="0.25">
      <c r="A419" s="2" t="s">
        <v>912</v>
      </c>
      <c r="B419" s="6">
        <v>300</v>
      </c>
    </row>
    <row r="420" spans="1:2" x14ac:dyDescent="0.25">
      <c r="A420" s="2" t="s">
        <v>919</v>
      </c>
      <c r="B420" s="6">
        <v>260</v>
      </c>
    </row>
    <row r="421" spans="1:2" x14ac:dyDescent="0.25">
      <c r="A421" s="2" t="s">
        <v>930</v>
      </c>
      <c r="B421" s="6">
        <v>75</v>
      </c>
    </row>
    <row r="422" spans="1:2" x14ac:dyDescent="0.25">
      <c r="A422" s="2" t="s">
        <v>941</v>
      </c>
      <c r="B422" s="6">
        <v>144</v>
      </c>
    </row>
    <row r="423" spans="1:2" x14ac:dyDescent="0.25">
      <c r="A423" s="2" t="s">
        <v>942</v>
      </c>
      <c r="B423" s="6">
        <v>144</v>
      </c>
    </row>
    <row r="424" spans="1:2" x14ac:dyDescent="0.25">
      <c r="A424" s="2" t="s">
        <v>946</v>
      </c>
      <c r="B424" s="6">
        <v>104</v>
      </c>
    </row>
    <row r="425" spans="1:2" x14ac:dyDescent="0.25">
      <c r="A425" s="2" t="s">
        <v>951</v>
      </c>
      <c r="B425" s="6">
        <v>150</v>
      </c>
    </row>
    <row r="426" spans="1:2" x14ac:dyDescent="0.25">
      <c r="A426" s="2" t="s">
        <v>956</v>
      </c>
      <c r="B426" s="6">
        <v>52</v>
      </c>
    </row>
    <row r="427" spans="1:2" x14ac:dyDescent="0.25">
      <c r="A427" s="2" t="s">
        <v>959</v>
      </c>
      <c r="B427" s="6">
        <v>130</v>
      </c>
    </row>
    <row r="428" spans="1:2" x14ac:dyDescent="0.25">
      <c r="A428" s="2" t="s">
        <v>968</v>
      </c>
      <c r="B428" s="6">
        <v>144</v>
      </c>
    </row>
    <row r="429" spans="1:2" x14ac:dyDescent="0.25">
      <c r="A429" s="2" t="s">
        <v>980</v>
      </c>
      <c r="B429" s="6">
        <v>60</v>
      </c>
    </row>
    <row r="430" spans="1:2" x14ac:dyDescent="0.25">
      <c r="A430" s="2" t="s">
        <v>982</v>
      </c>
      <c r="B430" s="6">
        <v>144</v>
      </c>
    </row>
    <row r="431" spans="1:2" x14ac:dyDescent="0.25">
      <c r="A431" s="2" t="s">
        <v>984</v>
      </c>
      <c r="B431" s="6">
        <v>294</v>
      </c>
    </row>
    <row r="432" spans="1:2" x14ac:dyDescent="0.25">
      <c r="A432" s="2" t="s">
        <v>985</v>
      </c>
      <c r="B432" s="6">
        <v>104</v>
      </c>
    </row>
    <row r="433" spans="1:2" x14ac:dyDescent="0.25">
      <c r="A433" s="2" t="s">
        <v>993</v>
      </c>
      <c r="B433" s="6">
        <v>432</v>
      </c>
    </row>
    <row r="434" spans="1:2" x14ac:dyDescent="0.25">
      <c r="A434" s="2" t="s">
        <v>997</v>
      </c>
      <c r="B434" s="6">
        <v>52</v>
      </c>
    </row>
    <row r="435" spans="1:2" x14ac:dyDescent="0.25">
      <c r="A435" s="2" t="s">
        <v>1007</v>
      </c>
      <c r="B435" s="6">
        <v>144</v>
      </c>
    </row>
    <row r="436" spans="1:2" x14ac:dyDescent="0.25">
      <c r="A436" s="2" t="s">
        <v>1027</v>
      </c>
      <c r="B436" s="6">
        <v>150</v>
      </c>
    </row>
    <row r="437" spans="1:2" x14ac:dyDescent="0.25">
      <c r="A437" s="2" t="s">
        <v>1031</v>
      </c>
      <c r="B437" s="6">
        <v>54</v>
      </c>
    </row>
    <row r="438" spans="1:2" x14ac:dyDescent="0.25">
      <c r="A438" s="2" t="s">
        <v>1035</v>
      </c>
      <c r="B438" s="6">
        <v>162</v>
      </c>
    </row>
    <row r="439" spans="1:2" x14ac:dyDescent="0.25">
      <c r="A439" s="2" t="s">
        <v>1065</v>
      </c>
      <c r="B439" s="6">
        <v>832</v>
      </c>
    </row>
    <row r="440" spans="1:2" x14ac:dyDescent="0.25">
      <c r="A440" s="2" t="s">
        <v>1071</v>
      </c>
      <c r="B440" s="6">
        <v>78</v>
      </c>
    </row>
    <row r="441" spans="1:2" x14ac:dyDescent="0.25">
      <c r="A441" s="2" t="s">
        <v>1076</v>
      </c>
      <c r="B441" s="6">
        <v>104</v>
      </c>
    </row>
    <row r="442" spans="1:2" x14ac:dyDescent="0.25">
      <c r="A442" s="2" t="s">
        <v>1078</v>
      </c>
      <c r="B442" s="6">
        <v>80</v>
      </c>
    </row>
    <row r="443" spans="1:2" x14ac:dyDescent="0.25">
      <c r="A443" s="2" t="s">
        <v>1079</v>
      </c>
      <c r="B443" s="6">
        <v>80</v>
      </c>
    </row>
    <row r="444" spans="1:2" x14ac:dyDescent="0.25">
      <c r="A444" s="2" t="s">
        <v>1099</v>
      </c>
      <c r="B444" s="6">
        <v>416</v>
      </c>
    </row>
    <row r="445" spans="1:2" x14ac:dyDescent="0.25">
      <c r="A445" s="2" t="s">
        <v>1120</v>
      </c>
      <c r="B445" s="6">
        <v>104</v>
      </c>
    </row>
    <row r="446" spans="1:2" x14ac:dyDescent="0.25">
      <c r="A446" s="2" t="s">
        <v>1121</v>
      </c>
      <c r="B446" s="6">
        <v>104</v>
      </c>
    </row>
    <row r="447" spans="1:2" x14ac:dyDescent="0.25">
      <c r="A447" s="2" t="s">
        <v>1131</v>
      </c>
      <c r="B447" s="6">
        <v>208</v>
      </c>
    </row>
    <row r="448" spans="1:2" x14ac:dyDescent="0.25">
      <c r="A448" s="2" t="s">
        <v>1163</v>
      </c>
      <c r="B448" s="6">
        <v>153262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BBBC-3293-4F09-AA98-8CC5F21E5F88}">
  <dimension ref="A1:Q469"/>
  <sheetViews>
    <sheetView topLeftCell="A422" workbookViewId="0">
      <selection activeCell="A3" sqref="A3:B448"/>
    </sheetView>
  </sheetViews>
  <sheetFormatPr defaultRowHeight="15" x14ac:dyDescent="0.25"/>
  <cols>
    <col min="1" max="1" width="12.5703125" bestFit="1" customWidth="1"/>
    <col min="2" max="2" width="58.140625" bestFit="1" customWidth="1"/>
    <col min="3" max="3" width="17" bestFit="1" customWidth="1"/>
    <col min="4" max="4" width="4.5703125" bestFit="1" customWidth="1"/>
    <col min="5" max="5" width="11.140625" bestFit="1" customWidth="1"/>
    <col min="6" max="6" width="8.42578125" bestFit="1" customWidth="1"/>
    <col min="7" max="7" width="15.42578125" bestFit="1" customWidth="1"/>
    <col min="8" max="8" width="17.42578125" bestFit="1" customWidth="1"/>
    <col min="9" max="9" width="16.5703125" bestFit="1" customWidth="1"/>
    <col min="10" max="10" width="17.28515625" bestFit="1" customWidth="1"/>
    <col min="11" max="11" width="13.7109375" bestFit="1" customWidth="1"/>
    <col min="12" max="12" width="7.5703125" bestFit="1" customWidth="1"/>
    <col min="13" max="13" width="14.42578125" bestFit="1" customWidth="1"/>
    <col min="14" max="14" width="8.85546875" bestFit="1" customWidth="1"/>
    <col min="15" max="15" width="10.42578125" bestFit="1" customWidth="1"/>
    <col min="16" max="16" width="15" bestFit="1" customWidth="1"/>
    <col min="17" max="17" width="8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32</v>
      </c>
      <c r="B2" t="s">
        <v>2422</v>
      </c>
      <c r="C2">
        <v>0</v>
      </c>
      <c r="D2" t="s">
        <v>18</v>
      </c>
      <c r="E2" t="s">
        <v>19</v>
      </c>
      <c r="F2" t="s">
        <v>40</v>
      </c>
      <c r="G2" t="s">
        <v>27</v>
      </c>
      <c r="H2">
        <v>168</v>
      </c>
      <c r="I2">
        <v>0</v>
      </c>
      <c r="J2" t="s">
        <v>21</v>
      </c>
      <c r="K2" t="s">
        <v>22</v>
      </c>
      <c r="L2" t="s">
        <v>2423</v>
      </c>
      <c r="M2" t="s">
        <v>28</v>
      </c>
      <c r="N2">
        <v>12</v>
      </c>
      <c r="O2" t="s">
        <v>25</v>
      </c>
      <c r="P2" t="s">
        <v>26</v>
      </c>
      <c r="Q2">
        <v>0</v>
      </c>
    </row>
    <row r="3" spans="1:17" x14ac:dyDescent="0.25">
      <c r="A3" t="s">
        <v>33</v>
      </c>
      <c r="B3" t="s">
        <v>2553</v>
      </c>
      <c r="C3">
        <v>0</v>
      </c>
      <c r="D3" t="s">
        <v>18</v>
      </c>
      <c r="E3" t="s">
        <v>19</v>
      </c>
      <c r="F3" t="s">
        <v>40</v>
      </c>
      <c r="G3" t="s">
        <v>27</v>
      </c>
      <c r="H3">
        <v>300</v>
      </c>
      <c r="I3">
        <v>0</v>
      </c>
      <c r="J3" t="s">
        <v>21</v>
      </c>
      <c r="K3" t="s">
        <v>22</v>
      </c>
      <c r="L3" t="s">
        <v>2424</v>
      </c>
      <c r="M3" t="s">
        <v>24</v>
      </c>
      <c r="N3">
        <v>12</v>
      </c>
      <c r="O3" t="s">
        <v>25</v>
      </c>
      <c r="P3" t="s">
        <v>26</v>
      </c>
      <c r="Q3">
        <v>0</v>
      </c>
    </row>
    <row r="4" spans="1:17" x14ac:dyDescent="0.25">
      <c r="A4" t="s">
        <v>2425</v>
      </c>
      <c r="B4" t="s">
        <v>2426</v>
      </c>
      <c r="C4">
        <v>0</v>
      </c>
      <c r="D4" t="s">
        <v>18</v>
      </c>
      <c r="E4" t="s">
        <v>19</v>
      </c>
      <c r="F4" t="s">
        <v>40</v>
      </c>
      <c r="G4" t="s">
        <v>27</v>
      </c>
      <c r="H4">
        <v>55</v>
      </c>
      <c r="I4">
        <v>0</v>
      </c>
      <c r="J4" t="s">
        <v>21</v>
      </c>
      <c r="K4" t="s">
        <v>22</v>
      </c>
      <c r="L4" t="s">
        <v>30</v>
      </c>
      <c r="M4" t="s">
        <v>31</v>
      </c>
      <c r="N4">
        <v>12</v>
      </c>
      <c r="O4" t="s">
        <v>25</v>
      </c>
      <c r="P4" t="s">
        <v>26</v>
      </c>
      <c r="Q4">
        <v>0</v>
      </c>
    </row>
    <row r="5" spans="1:17" x14ac:dyDescent="0.25">
      <c r="A5" t="s">
        <v>2555</v>
      </c>
      <c r="B5" t="s">
        <v>2556</v>
      </c>
      <c r="C5">
        <v>0</v>
      </c>
      <c r="D5" t="s">
        <v>18</v>
      </c>
      <c r="E5" t="s">
        <v>19</v>
      </c>
      <c r="F5" t="s">
        <v>40</v>
      </c>
      <c r="G5" t="s">
        <v>27</v>
      </c>
      <c r="H5">
        <v>38</v>
      </c>
      <c r="I5">
        <v>0</v>
      </c>
      <c r="J5" t="s">
        <v>21</v>
      </c>
      <c r="K5" t="s">
        <v>22</v>
      </c>
      <c r="L5" t="s">
        <v>34</v>
      </c>
      <c r="M5" t="s">
        <v>35</v>
      </c>
      <c r="N5">
        <v>6</v>
      </c>
      <c r="O5" t="s">
        <v>25</v>
      </c>
      <c r="P5" t="s">
        <v>26</v>
      </c>
      <c r="Q5">
        <v>0</v>
      </c>
    </row>
    <row r="6" spans="1:17" x14ac:dyDescent="0.25">
      <c r="A6" t="s">
        <v>38</v>
      </c>
      <c r="B6" t="s">
        <v>39</v>
      </c>
      <c r="C6">
        <v>0</v>
      </c>
      <c r="D6" t="s">
        <v>18</v>
      </c>
      <c r="E6" t="s">
        <v>19</v>
      </c>
      <c r="F6" t="s">
        <v>40</v>
      </c>
      <c r="G6" t="s">
        <v>27</v>
      </c>
      <c r="H6">
        <v>50</v>
      </c>
      <c r="I6">
        <v>0</v>
      </c>
      <c r="J6" t="s">
        <v>21</v>
      </c>
      <c r="K6" t="s">
        <v>22</v>
      </c>
      <c r="L6" t="s">
        <v>30</v>
      </c>
      <c r="M6" t="s">
        <v>31</v>
      </c>
      <c r="N6">
        <v>12</v>
      </c>
      <c r="O6" t="s">
        <v>25</v>
      </c>
      <c r="P6" t="s">
        <v>26</v>
      </c>
      <c r="Q6">
        <v>0</v>
      </c>
    </row>
    <row r="7" spans="1:17" x14ac:dyDescent="0.25">
      <c r="A7" t="s">
        <v>41</v>
      </c>
      <c r="B7" t="s">
        <v>2557</v>
      </c>
      <c r="C7">
        <v>0</v>
      </c>
      <c r="D7" t="s">
        <v>18</v>
      </c>
      <c r="E7" t="s">
        <v>19</v>
      </c>
      <c r="F7" t="s">
        <v>40</v>
      </c>
      <c r="G7" t="s">
        <v>27</v>
      </c>
      <c r="H7">
        <v>136</v>
      </c>
      <c r="I7">
        <v>0</v>
      </c>
      <c r="J7" t="s">
        <v>21</v>
      </c>
      <c r="K7" t="s">
        <v>22</v>
      </c>
      <c r="L7" t="s">
        <v>42</v>
      </c>
      <c r="M7" t="s">
        <v>28</v>
      </c>
      <c r="N7">
        <v>12</v>
      </c>
      <c r="O7" t="s">
        <v>25</v>
      </c>
      <c r="P7" t="s">
        <v>26</v>
      </c>
      <c r="Q7">
        <v>0</v>
      </c>
    </row>
    <row r="8" spans="1:17" x14ac:dyDescent="0.25">
      <c r="A8" t="s">
        <v>43</v>
      </c>
      <c r="B8" t="s">
        <v>44</v>
      </c>
      <c r="C8">
        <v>0</v>
      </c>
      <c r="D8" t="s">
        <v>18</v>
      </c>
      <c r="E8" t="s">
        <v>19</v>
      </c>
      <c r="F8" t="s">
        <v>40</v>
      </c>
      <c r="G8" t="s">
        <v>27</v>
      </c>
      <c r="H8">
        <v>210</v>
      </c>
      <c r="I8">
        <v>0</v>
      </c>
      <c r="J8" t="s">
        <v>21</v>
      </c>
      <c r="K8" t="s">
        <v>22</v>
      </c>
      <c r="L8" t="s">
        <v>23</v>
      </c>
      <c r="M8" t="s">
        <v>24</v>
      </c>
      <c r="N8">
        <v>12</v>
      </c>
      <c r="O8" t="s">
        <v>25</v>
      </c>
      <c r="P8" t="s">
        <v>26</v>
      </c>
      <c r="Q8">
        <v>0</v>
      </c>
    </row>
    <row r="9" spans="1:17" x14ac:dyDescent="0.25">
      <c r="A9" t="s">
        <v>2298</v>
      </c>
      <c r="B9" t="s">
        <v>2299</v>
      </c>
      <c r="C9">
        <v>38</v>
      </c>
      <c r="D9" t="s">
        <v>18</v>
      </c>
      <c r="E9" t="s">
        <v>19</v>
      </c>
      <c r="F9" t="s">
        <v>40</v>
      </c>
      <c r="G9" t="s">
        <v>20</v>
      </c>
      <c r="H9">
        <v>38</v>
      </c>
      <c r="I9">
        <v>0</v>
      </c>
      <c r="J9" t="s">
        <v>21</v>
      </c>
      <c r="K9" t="s">
        <v>22</v>
      </c>
      <c r="L9" t="s">
        <v>30</v>
      </c>
      <c r="M9" t="s">
        <v>31</v>
      </c>
      <c r="N9">
        <v>12</v>
      </c>
      <c r="O9" t="s">
        <v>25</v>
      </c>
      <c r="P9" t="s">
        <v>26</v>
      </c>
      <c r="Q9">
        <v>0</v>
      </c>
    </row>
    <row r="10" spans="1:17" x14ac:dyDescent="0.25">
      <c r="A10" t="s">
        <v>2298</v>
      </c>
      <c r="B10" t="s">
        <v>2299</v>
      </c>
      <c r="C10">
        <v>0</v>
      </c>
      <c r="D10" t="s">
        <v>18</v>
      </c>
      <c r="E10" t="s">
        <v>19</v>
      </c>
      <c r="F10" t="s">
        <v>40</v>
      </c>
      <c r="G10" t="s">
        <v>27</v>
      </c>
      <c r="H10">
        <v>12</v>
      </c>
      <c r="I10">
        <v>0</v>
      </c>
      <c r="J10" t="s">
        <v>21</v>
      </c>
      <c r="K10" t="s">
        <v>22</v>
      </c>
      <c r="L10" t="s">
        <v>30</v>
      </c>
      <c r="M10" t="s">
        <v>31</v>
      </c>
      <c r="N10">
        <v>12</v>
      </c>
      <c r="O10" t="s">
        <v>25</v>
      </c>
      <c r="P10" t="s">
        <v>26</v>
      </c>
      <c r="Q10">
        <v>0</v>
      </c>
    </row>
    <row r="11" spans="1:17" x14ac:dyDescent="0.25">
      <c r="A11" t="s">
        <v>49</v>
      </c>
      <c r="B11" t="s">
        <v>2429</v>
      </c>
      <c r="C11">
        <v>0</v>
      </c>
      <c r="D11" t="s">
        <v>18</v>
      </c>
      <c r="E11" t="s">
        <v>19</v>
      </c>
      <c r="F11" t="s">
        <v>40</v>
      </c>
      <c r="G11" t="s">
        <v>27</v>
      </c>
      <c r="H11">
        <v>140</v>
      </c>
      <c r="I11">
        <v>0</v>
      </c>
      <c r="J11" t="s">
        <v>21</v>
      </c>
      <c r="K11" t="s">
        <v>22</v>
      </c>
      <c r="L11" t="s">
        <v>37</v>
      </c>
      <c r="M11" t="s">
        <v>35</v>
      </c>
      <c r="N11">
        <v>12</v>
      </c>
      <c r="O11" t="s">
        <v>25</v>
      </c>
      <c r="P11" t="s">
        <v>26</v>
      </c>
      <c r="Q11">
        <v>0</v>
      </c>
    </row>
    <row r="12" spans="1:17" x14ac:dyDescent="0.25">
      <c r="A12" t="s">
        <v>51</v>
      </c>
      <c r="B12" t="s">
        <v>2558</v>
      </c>
      <c r="C12">
        <v>0</v>
      </c>
      <c r="D12" t="s">
        <v>18</v>
      </c>
      <c r="E12" t="s">
        <v>19</v>
      </c>
      <c r="F12" t="s">
        <v>40</v>
      </c>
      <c r="G12" t="s">
        <v>27</v>
      </c>
      <c r="H12">
        <v>455</v>
      </c>
      <c r="I12">
        <v>0</v>
      </c>
      <c r="J12" t="s">
        <v>21</v>
      </c>
      <c r="K12" t="s">
        <v>22</v>
      </c>
      <c r="L12" t="s">
        <v>2427</v>
      </c>
      <c r="M12" t="s">
        <v>2428</v>
      </c>
      <c r="N12">
        <v>6</v>
      </c>
      <c r="O12" t="s">
        <v>25</v>
      </c>
      <c r="P12" t="s">
        <v>26</v>
      </c>
      <c r="Q12">
        <v>0</v>
      </c>
    </row>
    <row r="13" spans="1:17" x14ac:dyDescent="0.25">
      <c r="A13" t="s">
        <v>52</v>
      </c>
      <c r="B13" t="s">
        <v>2300</v>
      </c>
      <c r="C13">
        <v>0</v>
      </c>
      <c r="D13" t="s">
        <v>18</v>
      </c>
      <c r="E13" t="s">
        <v>19</v>
      </c>
      <c r="F13" t="s">
        <v>40</v>
      </c>
      <c r="G13" t="s">
        <v>27</v>
      </c>
      <c r="H13">
        <v>350</v>
      </c>
      <c r="I13">
        <v>0</v>
      </c>
      <c r="J13" t="s">
        <v>21</v>
      </c>
      <c r="K13" t="s">
        <v>22</v>
      </c>
      <c r="L13" t="s">
        <v>34</v>
      </c>
      <c r="M13" t="s">
        <v>35</v>
      </c>
      <c r="N13">
        <v>12</v>
      </c>
      <c r="O13" t="s">
        <v>25</v>
      </c>
      <c r="P13" t="s">
        <v>26</v>
      </c>
      <c r="Q13">
        <v>0</v>
      </c>
    </row>
    <row r="14" spans="1:17" x14ac:dyDescent="0.25">
      <c r="A14" t="s">
        <v>53</v>
      </c>
      <c r="B14" t="s">
        <v>2559</v>
      </c>
      <c r="C14">
        <v>0</v>
      </c>
      <c r="D14" t="s">
        <v>18</v>
      </c>
      <c r="E14" t="s">
        <v>19</v>
      </c>
      <c r="F14" t="s">
        <v>40</v>
      </c>
      <c r="G14" t="s">
        <v>27</v>
      </c>
      <c r="H14">
        <v>70</v>
      </c>
      <c r="I14">
        <v>0</v>
      </c>
      <c r="J14" t="s">
        <v>21</v>
      </c>
      <c r="K14" t="s">
        <v>22</v>
      </c>
      <c r="L14" t="s">
        <v>34</v>
      </c>
      <c r="M14" t="s">
        <v>35</v>
      </c>
      <c r="N14">
        <v>12</v>
      </c>
      <c r="O14" t="s">
        <v>25</v>
      </c>
      <c r="P14" t="s">
        <v>26</v>
      </c>
      <c r="Q14">
        <v>0</v>
      </c>
    </row>
    <row r="15" spans="1:17" x14ac:dyDescent="0.25">
      <c r="A15" t="s">
        <v>60</v>
      </c>
      <c r="B15" t="s">
        <v>2301</v>
      </c>
      <c r="C15">
        <v>0</v>
      </c>
      <c r="D15" t="s">
        <v>18</v>
      </c>
      <c r="E15" t="s">
        <v>19</v>
      </c>
      <c r="F15" t="s">
        <v>40</v>
      </c>
      <c r="G15" t="s">
        <v>27</v>
      </c>
      <c r="H15">
        <v>224</v>
      </c>
      <c r="I15">
        <v>0</v>
      </c>
      <c r="J15" t="s">
        <v>21</v>
      </c>
      <c r="K15" t="s">
        <v>22</v>
      </c>
      <c r="L15" t="s">
        <v>30</v>
      </c>
      <c r="M15" t="s">
        <v>31</v>
      </c>
      <c r="N15">
        <v>12</v>
      </c>
      <c r="O15" t="s">
        <v>25</v>
      </c>
      <c r="P15" t="s">
        <v>26</v>
      </c>
      <c r="Q15">
        <v>0</v>
      </c>
    </row>
    <row r="16" spans="1:17" x14ac:dyDescent="0.25">
      <c r="A16" t="s">
        <v>62</v>
      </c>
      <c r="B16" t="s">
        <v>2560</v>
      </c>
      <c r="C16">
        <v>0</v>
      </c>
      <c r="D16" t="s">
        <v>18</v>
      </c>
      <c r="E16" t="s">
        <v>19</v>
      </c>
      <c r="F16" t="s">
        <v>40</v>
      </c>
      <c r="G16" t="s">
        <v>27</v>
      </c>
      <c r="H16">
        <v>2870</v>
      </c>
      <c r="I16">
        <v>0</v>
      </c>
      <c r="J16" t="s">
        <v>21</v>
      </c>
      <c r="K16" t="s">
        <v>22</v>
      </c>
      <c r="L16" t="s">
        <v>2302</v>
      </c>
      <c r="M16" t="s">
        <v>28</v>
      </c>
      <c r="N16">
        <v>12</v>
      </c>
      <c r="O16" t="s">
        <v>25</v>
      </c>
      <c r="P16" t="s">
        <v>26</v>
      </c>
      <c r="Q16">
        <v>0</v>
      </c>
    </row>
    <row r="17" spans="1:17" x14ac:dyDescent="0.25">
      <c r="A17" t="s">
        <v>66</v>
      </c>
      <c r="B17" t="s">
        <v>2303</v>
      </c>
      <c r="C17">
        <v>0</v>
      </c>
      <c r="D17" t="s">
        <v>18</v>
      </c>
      <c r="E17" t="s">
        <v>19</v>
      </c>
      <c r="F17" t="s">
        <v>40</v>
      </c>
      <c r="G17" t="s">
        <v>27</v>
      </c>
      <c r="H17">
        <v>432</v>
      </c>
      <c r="I17">
        <v>0</v>
      </c>
      <c r="J17" t="s">
        <v>21</v>
      </c>
      <c r="K17" t="s">
        <v>22</v>
      </c>
      <c r="L17" t="s">
        <v>30</v>
      </c>
      <c r="M17" t="s">
        <v>31</v>
      </c>
      <c r="N17">
        <v>12</v>
      </c>
      <c r="O17" t="s">
        <v>25</v>
      </c>
      <c r="P17" t="s">
        <v>26</v>
      </c>
      <c r="Q17">
        <v>0</v>
      </c>
    </row>
    <row r="18" spans="1:17" x14ac:dyDescent="0.25">
      <c r="A18" t="s">
        <v>69</v>
      </c>
      <c r="B18" t="s">
        <v>2304</v>
      </c>
      <c r="C18">
        <v>0</v>
      </c>
      <c r="D18" t="s">
        <v>18</v>
      </c>
      <c r="E18" t="s">
        <v>19</v>
      </c>
      <c r="F18" t="s">
        <v>40</v>
      </c>
      <c r="G18" t="s">
        <v>27</v>
      </c>
      <c r="H18">
        <v>220</v>
      </c>
      <c r="I18">
        <v>0</v>
      </c>
      <c r="J18" t="s">
        <v>21</v>
      </c>
      <c r="K18" t="s">
        <v>22</v>
      </c>
      <c r="L18" t="s">
        <v>30</v>
      </c>
      <c r="M18" t="s">
        <v>31</v>
      </c>
      <c r="N18">
        <v>12</v>
      </c>
      <c r="O18" t="s">
        <v>25</v>
      </c>
      <c r="P18" t="s">
        <v>26</v>
      </c>
      <c r="Q18">
        <v>0</v>
      </c>
    </row>
    <row r="19" spans="1:17" x14ac:dyDescent="0.25">
      <c r="A19" t="s">
        <v>70</v>
      </c>
      <c r="B19" t="s">
        <v>2305</v>
      </c>
      <c r="C19">
        <v>0</v>
      </c>
      <c r="D19" t="s">
        <v>18</v>
      </c>
      <c r="E19" t="s">
        <v>19</v>
      </c>
      <c r="F19" t="s">
        <v>40</v>
      </c>
      <c r="G19" t="s">
        <v>27</v>
      </c>
      <c r="H19">
        <v>300</v>
      </c>
      <c r="I19">
        <v>0</v>
      </c>
      <c r="J19" t="s">
        <v>21</v>
      </c>
      <c r="K19" t="s">
        <v>22</v>
      </c>
      <c r="L19" t="s">
        <v>30</v>
      </c>
      <c r="M19" t="s">
        <v>31</v>
      </c>
      <c r="N19">
        <v>6</v>
      </c>
      <c r="O19" t="s">
        <v>25</v>
      </c>
      <c r="P19" t="s">
        <v>26</v>
      </c>
      <c r="Q19">
        <v>0</v>
      </c>
    </row>
    <row r="20" spans="1:17" x14ac:dyDescent="0.25">
      <c r="A20" t="s">
        <v>2430</v>
      </c>
      <c r="B20" t="s">
        <v>2431</v>
      </c>
      <c r="C20">
        <v>0</v>
      </c>
      <c r="D20" t="s">
        <v>18</v>
      </c>
      <c r="E20" t="s">
        <v>19</v>
      </c>
      <c r="F20" t="s">
        <v>40</v>
      </c>
      <c r="G20" t="s">
        <v>27</v>
      </c>
      <c r="H20">
        <v>56</v>
      </c>
      <c r="I20">
        <v>0</v>
      </c>
      <c r="J20" t="s">
        <v>21</v>
      </c>
      <c r="K20" t="s">
        <v>22</v>
      </c>
      <c r="L20" t="s">
        <v>30</v>
      </c>
      <c r="M20" t="s">
        <v>31</v>
      </c>
      <c r="N20">
        <v>12</v>
      </c>
      <c r="O20" t="s">
        <v>25</v>
      </c>
      <c r="P20" t="s">
        <v>26</v>
      </c>
      <c r="Q20">
        <v>0</v>
      </c>
    </row>
    <row r="21" spans="1:17" x14ac:dyDescent="0.25">
      <c r="A21" t="s">
        <v>76</v>
      </c>
      <c r="B21" t="s">
        <v>2561</v>
      </c>
      <c r="C21">
        <v>0</v>
      </c>
      <c r="D21" t="s">
        <v>18</v>
      </c>
      <c r="E21" t="s">
        <v>19</v>
      </c>
      <c r="F21" t="s">
        <v>40</v>
      </c>
      <c r="G21" t="s">
        <v>27</v>
      </c>
      <c r="H21">
        <v>132</v>
      </c>
      <c r="I21">
        <v>0</v>
      </c>
      <c r="J21" t="s">
        <v>21</v>
      </c>
      <c r="K21" t="s">
        <v>22</v>
      </c>
      <c r="L21" t="s">
        <v>42</v>
      </c>
      <c r="M21" t="s">
        <v>28</v>
      </c>
      <c r="N21">
        <v>12</v>
      </c>
      <c r="O21" t="s">
        <v>25</v>
      </c>
      <c r="P21" t="s">
        <v>26</v>
      </c>
      <c r="Q21">
        <v>0</v>
      </c>
    </row>
    <row r="22" spans="1:17" x14ac:dyDescent="0.25">
      <c r="A22" t="s">
        <v>78</v>
      </c>
      <c r="B22" t="s">
        <v>2432</v>
      </c>
      <c r="C22">
        <v>0</v>
      </c>
      <c r="D22" t="s">
        <v>18</v>
      </c>
      <c r="E22" t="s">
        <v>19</v>
      </c>
      <c r="F22" t="s">
        <v>40</v>
      </c>
      <c r="G22" t="s">
        <v>27</v>
      </c>
      <c r="H22">
        <v>110</v>
      </c>
      <c r="I22">
        <v>0</v>
      </c>
      <c r="J22" t="s">
        <v>21</v>
      </c>
      <c r="K22" t="s">
        <v>22</v>
      </c>
      <c r="L22" t="s">
        <v>30</v>
      </c>
      <c r="M22" t="s">
        <v>31</v>
      </c>
      <c r="N22">
        <v>12</v>
      </c>
      <c r="O22" t="s">
        <v>25</v>
      </c>
      <c r="P22" t="s">
        <v>26</v>
      </c>
      <c r="Q22">
        <v>0</v>
      </c>
    </row>
    <row r="23" spans="1:17" x14ac:dyDescent="0.25">
      <c r="A23" t="s">
        <v>79</v>
      </c>
      <c r="B23" t="s">
        <v>2306</v>
      </c>
      <c r="C23">
        <v>0</v>
      </c>
      <c r="D23" t="s">
        <v>18</v>
      </c>
      <c r="E23" t="s">
        <v>19</v>
      </c>
      <c r="F23" t="s">
        <v>40</v>
      </c>
      <c r="G23" t="s">
        <v>27</v>
      </c>
      <c r="H23">
        <v>200</v>
      </c>
      <c r="I23">
        <v>0</v>
      </c>
      <c r="J23" t="s">
        <v>21</v>
      </c>
      <c r="K23" t="s">
        <v>22</v>
      </c>
      <c r="L23" t="s">
        <v>30</v>
      </c>
      <c r="M23" t="s">
        <v>31</v>
      </c>
      <c r="N23">
        <v>6</v>
      </c>
      <c r="O23" t="s">
        <v>25</v>
      </c>
      <c r="P23" t="s">
        <v>26</v>
      </c>
      <c r="Q23">
        <v>0</v>
      </c>
    </row>
    <row r="24" spans="1:17" x14ac:dyDescent="0.25">
      <c r="A24" t="s">
        <v>83</v>
      </c>
      <c r="B24" t="s">
        <v>2564</v>
      </c>
      <c r="C24">
        <v>0</v>
      </c>
      <c r="D24" t="s">
        <v>18</v>
      </c>
      <c r="E24" t="s">
        <v>19</v>
      </c>
      <c r="F24" t="s">
        <v>40</v>
      </c>
      <c r="G24" t="s">
        <v>27</v>
      </c>
      <c r="H24">
        <v>60</v>
      </c>
      <c r="I24">
        <v>0</v>
      </c>
      <c r="J24" t="s">
        <v>21</v>
      </c>
      <c r="K24" t="s">
        <v>22</v>
      </c>
      <c r="L24" t="s">
        <v>2424</v>
      </c>
      <c r="M24" t="s">
        <v>24</v>
      </c>
      <c r="N24">
        <v>12</v>
      </c>
      <c r="O24" t="s">
        <v>25</v>
      </c>
      <c r="P24" t="s">
        <v>26</v>
      </c>
      <c r="Q24">
        <v>0</v>
      </c>
    </row>
    <row r="25" spans="1:17" x14ac:dyDescent="0.25">
      <c r="A25" t="s">
        <v>2565</v>
      </c>
      <c r="B25" t="s">
        <v>2566</v>
      </c>
      <c r="C25">
        <v>0</v>
      </c>
      <c r="D25" t="s">
        <v>18</v>
      </c>
      <c r="E25" t="s">
        <v>19</v>
      </c>
      <c r="F25" t="s">
        <v>40</v>
      </c>
      <c r="G25" t="s">
        <v>27</v>
      </c>
      <c r="H25">
        <v>50</v>
      </c>
      <c r="I25">
        <v>0</v>
      </c>
      <c r="J25" t="s">
        <v>21</v>
      </c>
      <c r="K25" t="s">
        <v>22</v>
      </c>
      <c r="L25" t="s">
        <v>30</v>
      </c>
      <c r="M25" t="s">
        <v>31</v>
      </c>
      <c r="N25">
        <v>12</v>
      </c>
      <c r="O25" t="s">
        <v>25</v>
      </c>
      <c r="P25" t="s">
        <v>26</v>
      </c>
      <c r="Q25">
        <v>0</v>
      </c>
    </row>
    <row r="26" spans="1:17" x14ac:dyDescent="0.25">
      <c r="A26" t="s">
        <v>88</v>
      </c>
      <c r="B26" t="s">
        <v>2433</v>
      </c>
      <c r="C26">
        <v>0</v>
      </c>
      <c r="D26" t="s">
        <v>18</v>
      </c>
      <c r="E26" t="s">
        <v>19</v>
      </c>
      <c r="F26" t="s">
        <v>40</v>
      </c>
      <c r="G26" t="s">
        <v>27</v>
      </c>
      <c r="H26">
        <v>224</v>
      </c>
      <c r="I26">
        <v>0</v>
      </c>
      <c r="J26" t="s">
        <v>21</v>
      </c>
      <c r="K26" t="s">
        <v>22</v>
      </c>
      <c r="L26" t="s">
        <v>30</v>
      </c>
      <c r="M26" t="s">
        <v>31</v>
      </c>
      <c r="N26">
        <v>12</v>
      </c>
      <c r="O26" t="s">
        <v>25</v>
      </c>
      <c r="P26" t="s">
        <v>26</v>
      </c>
      <c r="Q26">
        <v>0</v>
      </c>
    </row>
    <row r="27" spans="1:17" x14ac:dyDescent="0.25">
      <c r="A27" t="s">
        <v>89</v>
      </c>
      <c r="B27" t="s">
        <v>2434</v>
      </c>
      <c r="C27">
        <v>0</v>
      </c>
      <c r="D27" t="s">
        <v>18</v>
      </c>
      <c r="E27" t="s">
        <v>19</v>
      </c>
      <c r="F27" t="s">
        <v>40</v>
      </c>
      <c r="G27" t="s">
        <v>27</v>
      </c>
      <c r="H27">
        <v>93</v>
      </c>
      <c r="I27">
        <v>0</v>
      </c>
      <c r="J27" t="s">
        <v>21</v>
      </c>
      <c r="K27" t="s">
        <v>22</v>
      </c>
      <c r="L27" t="s">
        <v>2435</v>
      </c>
      <c r="M27" t="s">
        <v>28</v>
      </c>
      <c r="N27">
        <v>6</v>
      </c>
      <c r="O27" t="s">
        <v>25</v>
      </c>
      <c r="P27" t="s">
        <v>26</v>
      </c>
      <c r="Q27">
        <v>0</v>
      </c>
    </row>
    <row r="28" spans="1:17" x14ac:dyDescent="0.25">
      <c r="A28" t="s">
        <v>93</v>
      </c>
      <c r="B28" t="s">
        <v>2436</v>
      </c>
      <c r="C28">
        <v>0</v>
      </c>
      <c r="D28" t="s">
        <v>18</v>
      </c>
      <c r="E28" t="s">
        <v>19</v>
      </c>
      <c r="F28" t="s">
        <v>40</v>
      </c>
      <c r="G28" t="s">
        <v>27</v>
      </c>
      <c r="H28">
        <v>1111</v>
      </c>
      <c r="I28">
        <v>0</v>
      </c>
      <c r="J28" t="s">
        <v>21</v>
      </c>
      <c r="K28" t="s">
        <v>22</v>
      </c>
      <c r="L28" t="s">
        <v>2437</v>
      </c>
      <c r="M28" t="s">
        <v>2428</v>
      </c>
      <c r="N28">
        <v>12</v>
      </c>
      <c r="O28" t="s">
        <v>25</v>
      </c>
      <c r="P28" t="s">
        <v>26</v>
      </c>
      <c r="Q28">
        <v>0</v>
      </c>
    </row>
    <row r="29" spans="1:17" x14ac:dyDescent="0.25">
      <c r="A29" t="s">
        <v>2309</v>
      </c>
      <c r="B29" t="s">
        <v>2310</v>
      </c>
      <c r="C29">
        <v>0</v>
      </c>
      <c r="D29" t="s">
        <v>18</v>
      </c>
      <c r="E29" t="s">
        <v>19</v>
      </c>
      <c r="F29" t="s">
        <v>40</v>
      </c>
      <c r="G29" t="s">
        <v>27</v>
      </c>
      <c r="H29">
        <v>11</v>
      </c>
      <c r="I29">
        <v>0</v>
      </c>
      <c r="J29" t="s">
        <v>21</v>
      </c>
      <c r="K29" t="s">
        <v>22</v>
      </c>
      <c r="L29" t="s">
        <v>30</v>
      </c>
      <c r="M29" t="s">
        <v>31</v>
      </c>
      <c r="N29">
        <v>12</v>
      </c>
      <c r="O29" t="s">
        <v>25</v>
      </c>
      <c r="P29" t="s">
        <v>26</v>
      </c>
      <c r="Q29">
        <v>0</v>
      </c>
    </row>
    <row r="30" spans="1:17" x14ac:dyDescent="0.25">
      <c r="A30" t="s">
        <v>94</v>
      </c>
      <c r="B30" t="s">
        <v>2438</v>
      </c>
      <c r="C30">
        <v>0</v>
      </c>
      <c r="D30" t="s">
        <v>18</v>
      </c>
      <c r="E30" t="s">
        <v>19</v>
      </c>
      <c r="F30" t="s">
        <v>40</v>
      </c>
      <c r="G30" t="s">
        <v>27</v>
      </c>
      <c r="H30">
        <v>325</v>
      </c>
      <c r="I30">
        <v>0</v>
      </c>
      <c r="J30" t="s">
        <v>21</v>
      </c>
      <c r="K30" t="s">
        <v>22</v>
      </c>
      <c r="L30" t="s">
        <v>23</v>
      </c>
      <c r="M30" t="s">
        <v>24</v>
      </c>
      <c r="N30">
        <v>12</v>
      </c>
      <c r="O30" t="s">
        <v>25</v>
      </c>
      <c r="P30" t="s">
        <v>26</v>
      </c>
      <c r="Q30">
        <v>0</v>
      </c>
    </row>
    <row r="31" spans="1:17" x14ac:dyDescent="0.25">
      <c r="A31" t="s">
        <v>95</v>
      </c>
      <c r="B31" t="s">
        <v>2567</v>
      </c>
      <c r="C31">
        <v>0</v>
      </c>
      <c r="D31" t="s">
        <v>18</v>
      </c>
      <c r="E31" t="s">
        <v>19</v>
      </c>
      <c r="F31" t="s">
        <v>40</v>
      </c>
      <c r="G31" t="s">
        <v>27</v>
      </c>
      <c r="H31">
        <v>96</v>
      </c>
      <c r="I31">
        <v>0</v>
      </c>
      <c r="J31" t="s">
        <v>21</v>
      </c>
      <c r="K31" t="s">
        <v>22</v>
      </c>
      <c r="L31" t="s">
        <v>42</v>
      </c>
      <c r="M31" t="s">
        <v>28</v>
      </c>
      <c r="N31">
        <v>12</v>
      </c>
      <c r="O31" t="s">
        <v>25</v>
      </c>
      <c r="P31" t="s">
        <v>26</v>
      </c>
      <c r="Q31">
        <v>0</v>
      </c>
    </row>
    <row r="32" spans="1:17" x14ac:dyDescent="0.25">
      <c r="A32" t="s">
        <v>96</v>
      </c>
      <c r="B32" t="s">
        <v>2568</v>
      </c>
      <c r="C32">
        <v>0</v>
      </c>
      <c r="D32" t="s">
        <v>18</v>
      </c>
      <c r="E32" t="s">
        <v>19</v>
      </c>
      <c r="F32" t="s">
        <v>40</v>
      </c>
      <c r="G32" t="s">
        <v>27</v>
      </c>
      <c r="H32">
        <v>96</v>
      </c>
      <c r="I32">
        <v>0</v>
      </c>
      <c r="J32" t="s">
        <v>21</v>
      </c>
      <c r="K32" t="s">
        <v>22</v>
      </c>
      <c r="L32" t="s">
        <v>42</v>
      </c>
      <c r="M32" t="s">
        <v>28</v>
      </c>
      <c r="N32">
        <v>12</v>
      </c>
      <c r="O32" t="s">
        <v>25</v>
      </c>
      <c r="P32" t="s">
        <v>26</v>
      </c>
      <c r="Q32">
        <v>0</v>
      </c>
    </row>
    <row r="33" spans="1:17" x14ac:dyDescent="0.25">
      <c r="A33" t="s">
        <v>100</v>
      </c>
      <c r="B33" t="s">
        <v>2569</v>
      </c>
      <c r="C33">
        <v>0</v>
      </c>
      <c r="D33" t="s">
        <v>18</v>
      </c>
      <c r="E33" t="s">
        <v>19</v>
      </c>
      <c r="F33" t="s">
        <v>40</v>
      </c>
      <c r="G33" t="s">
        <v>27</v>
      </c>
      <c r="H33">
        <v>240</v>
      </c>
      <c r="I33">
        <v>0</v>
      </c>
      <c r="J33" t="s">
        <v>21</v>
      </c>
      <c r="K33" t="s">
        <v>22</v>
      </c>
      <c r="L33" t="s">
        <v>2427</v>
      </c>
      <c r="M33" t="s">
        <v>2428</v>
      </c>
      <c r="N33">
        <v>12</v>
      </c>
      <c r="O33" t="s">
        <v>25</v>
      </c>
      <c r="P33" t="s">
        <v>26</v>
      </c>
      <c r="Q33">
        <v>0</v>
      </c>
    </row>
    <row r="34" spans="1:17" x14ac:dyDescent="0.25">
      <c r="A34" t="s">
        <v>102</v>
      </c>
      <c r="B34" t="s">
        <v>103</v>
      </c>
      <c r="C34">
        <v>0</v>
      </c>
      <c r="D34" t="s">
        <v>18</v>
      </c>
      <c r="E34" t="s">
        <v>19</v>
      </c>
      <c r="F34" t="s">
        <v>40</v>
      </c>
      <c r="G34" t="s">
        <v>27</v>
      </c>
      <c r="H34">
        <v>210</v>
      </c>
      <c r="I34">
        <v>0</v>
      </c>
      <c r="J34" t="s">
        <v>21</v>
      </c>
      <c r="K34" t="s">
        <v>22</v>
      </c>
      <c r="L34" t="s">
        <v>23</v>
      </c>
      <c r="M34" t="s">
        <v>24</v>
      </c>
      <c r="N34">
        <v>12</v>
      </c>
      <c r="O34" t="s">
        <v>25</v>
      </c>
      <c r="P34" t="s">
        <v>26</v>
      </c>
      <c r="Q34">
        <v>0</v>
      </c>
    </row>
    <row r="35" spans="1:17" x14ac:dyDescent="0.25">
      <c r="A35" t="s">
        <v>104</v>
      </c>
      <c r="B35" t="s">
        <v>2439</v>
      </c>
      <c r="C35">
        <v>0</v>
      </c>
      <c r="D35" t="s">
        <v>18</v>
      </c>
      <c r="E35" t="s">
        <v>19</v>
      </c>
      <c r="F35" t="s">
        <v>40</v>
      </c>
      <c r="G35" t="s">
        <v>27</v>
      </c>
      <c r="H35">
        <v>225</v>
      </c>
      <c r="I35">
        <v>0</v>
      </c>
      <c r="J35" t="s">
        <v>21</v>
      </c>
      <c r="K35" t="s">
        <v>22</v>
      </c>
      <c r="L35" t="s">
        <v>2307</v>
      </c>
      <c r="M35" t="s">
        <v>2308</v>
      </c>
      <c r="N35">
        <v>12</v>
      </c>
      <c r="O35" t="s">
        <v>25</v>
      </c>
      <c r="P35" t="s">
        <v>26</v>
      </c>
      <c r="Q35">
        <v>0</v>
      </c>
    </row>
    <row r="36" spans="1:17" x14ac:dyDescent="0.25">
      <c r="A36" t="s">
        <v>107</v>
      </c>
      <c r="B36" t="s">
        <v>2311</v>
      </c>
      <c r="C36">
        <v>0</v>
      </c>
      <c r="D36" t="s">
        <v>18</v>
      </c>
      <c r="E36" t="s">
        <v>19</v>
      </c>
      <c r="F36" t="s">
        <v>40</v>
      </c>
      <c r="G36" t="s">
        <v>27</v>
      </c>
      <c r="H36">
        <v>1190</v>
      </c>
      <c r="I36">
        <v>0</v>
      </c>
      <c r="J36" t="s">
        <v>21</v>
      </c>
      <c r="K36" t="s">
        <v>22</v>
      </c>
      <c r="L36" t="s">
        <v>2307</v>
      </c>
      <c r="M36" t="s">
        <v>2308</v>
      </c>
      <c r="N36">
        <v>12</v>
      </c>
      <c r="O36" t="s">
        <v>25</v>
      </c>
      <c r="P36" t="s">
        <v>26</v>
      </c>
      <c r="Q36">
        <v>0</v>
      </c>
    </row>
    <row r="37" spans="1:17" x14ac:dyDescent="0.25">
      <c r="A37" t="s">
        <v>108</v>
      </c>
      <c r="B37" t="s">
        <v>2312</v>
      </c>
      <c r="C37">
        <v>0</v>
      </c>
      <c r="D37" t="s">
        <v>18</v>
      </c>
      <c r="E37" t="s">
        <v>19</v>
      </c>
      <c r="F37" t="s">
        <v>40</v>
      </c>
      <c r="G37" t="s">
        <v>27</v>
      </c>
      <c r="H37">
        <v>1190</v>
      </c>
      <c r="I37">
        <v>0</v>
      </c>
      <c r="J37" t="s">
        <v>21</v>
      </c>
      <c r="K37" t="s">
        <v>22</v>
      </c>
      <c r="L37" t="s">
        <v>2307</v>
      </c>
      <c r="M37" t="s">
        <v>2308</v>
      </c>
      <c r="N37">
        <v>12</v>
      </c>
      <c r="O37" t="s">
        <v>25</v>
      </c>
      <c r="P37" t="s">
        <v>26</v>
      </c>
      <c r="Q37">
        <v>0</v>
      </c>
    </row>
    <row r="38" spans="1:17" x14ac:dyDescent="0.25">
      <c r="A38" t="s">
        <v>109</v>
      </c>
      <c r="B38" t="s">
        <v>110</v>
      </c>
      <c r="C38">
        <v>0</v>
      </c>
      <c r="D38" t="s">
        <v>18</v>
      </c>
      <c r="E38" t="s">
        <v>19</v>
      </c>
      <c r="F38" t="s">
        <v>40</v>
      </c>
      <c r="G38" t="s">
        <v>27</v>
      </c>
      <c r="H38">
        <v>240</v>
      </c>
      <c r="I38">
        <v>0</v>
      </c>
      <c r="J38" t="s">
        <v>21</v>
      </c>
      <c r="K38" t="s">
        <v>22</v>
      </c>
      <c r="L38" t="s">
        <v>97</v>
      </c>
      <c r="M38" t="s">
        <v>35</v>
      </c>
      <c r="N38">
        <v>12</v>
      </c>
      <c r="O38" t="s">
        <v>25</v>
      </c>
      <c r="P38" t="s">
        <v>26</v>
      </c>
      <c r="Q38">
        <v>0</v>
      </c>
    </row>
    <row r="39" spans="1:17" x14ac:dyDescent="0.25">
      <c r="A39" t="s">
        <v>114</v>
      </c>
      <c r="B39" t="s">
        <v>2570</v>
      </c>
      <c r="C39">
        <v>0</v>
      </c>
      <c r="D39" t="s">
        <v>18</v>
      </c>
      <c r="E39" t="s">
        <v>19</v>
      </c>
      <c r="F39" t="s">
        <v>40</v>
      </c>
      <c r="G39" t="s">
        <v>27</v>
      </c>
      <c r="H39">
        <v>70</v>
      </c>
      <c r="I39">
        <v>0</v>
      </c>
      <c r="J39" t="s">
        <v>21</v>
      </c>
      <c r="K39" t="s">
        <v>22</v>
      </c>
      <c r="L39" t="s">
        <v>30</v>
      </c>
      <c r="M39" t="s">
        <v>31</v>
      </c>
      <c r="N39">
        <v>12</v>
      </c>
      <c r="O39" t="s">
        <v>25</v>
      </c>
      <c r="P39" t="s">
        <v>26</v>
      </c>
      <c r="Q39">
        <v>0</v>
      </c>
    </row>
    <row r="40" spans="1:17" x14ac:dyDescent="0.25">
      <c r="A40" t="s">
        <v>2313</v>
      </c>
      <c r="B40" t="s">
        <v>2314</v>
      </c>
      <c r="C40">
        <v>22</v>
      </c>
      <c r="D40" t="s">
        <v>18</v>
      </c>
      <c r="E40" t="s">
        <v>19</v>
      </c>
      <c r="F40" t="s">
        <v>40</v>
      </c>
      <c r="G40" t="s">
        <v>20</v>
      </c>
      <c r="H40">
        <v>22</v>
      </c>
      <c r="I40">
        <v>0</v>
      </c>
      <c r="J40" t="s">
        <v>21</v>
      </c>
      <c r="K40" t="s">
        <v>22</v>
      </c>
      <c r="L40" t="s">
        <v>30</v>
      </c>
      <c r="M40" t="s">
        <v>31</v>
      </c>
      <c r="N40">
        <v>6</v>
      </c>
      <c r="O40" t="s">
        <v>25</v>
      </c>
      <c r="P40" t="s">
        <v>26</v>
      </c>
      <c r="Q40">
        <v>0</v>
      </c>
    </row>
    <row r="41" spans="1:17" x14ac:dyDescent="0.25">
      <c r="A41" t="s">
        <v>2313</v>
      </c>
      <c r="B41" t="s">
        <v>2314</v>
      </c>
      <c r="C41">
        <v>0</v>
      </c>
      <c r="D41" t="s">
        <v>18</v>
      </c>
      <c r="E41" t="s">
        <v>19</v>
      </c>
      <c r="F41" t="s">
        <v>40</v>
      </c>
      <c r="G41" t="s">
        <v>27</v>
      </c>
      <c r="H41">
        <v>18</v>
      </c>
      <c r="I41">
        <v>0</v>
      </c>
      <c r="J41" t="s">
        <v>21</v>
      </c>
      <c r="K41" t="s">
        <v>22</v>
      </c>
      <c r="L41" t="s">
        <v>30</v>
      </c>
      <c r="M41" t="s">
        <v>31</v>
      </c>
      <c r="N41">
        <v>6</v>
      </c>
      <c r="O41" t="s">
        <v>25</v>
      </c>
      <c r="P41" t="s">
        <v>26</v>
      </c>
      <c r="Q41">
        <v>0</v>
      </c>
    </row>
    <row r="42" spans="1:17" x14ac:dyDescent="0.25">
      <c r="A42" t="s">
        <v>120</v>
      </c>
      <c r="B42" t="s">
        <v>121</v>
      </c>
      <c r="C42">
        <v>0</v>
      </c>
      <c r="D42" t="s">
        <v>18</v>
      </c>
      <c r="E42" t="s">
        <v>19</v>
      </c>
      <c r="F42" t="s">
        <v>40</v>
      </c>
      <c r="G42" t="s">
        <v>27</v>
      </c>
      <c r="H42">
        <v>140</v>
      </c>
      <c r="I42">
        <v>0</v>
      </c>
      <c r="J42" t="s">
        <v>21</v>
      </c>
      <c r="K42" t="s">
        <v>22</v>
      </c>
      <c r="L42" t="s">
        <v>34</v>
      </c>
      <c r="M42" t="s">
        <v>35</v>
      </c>
      <c r="N42">
        <v>12</v>
      </c>
      <c r="O42" t="s">
        <v>25</v>
      </c>
      <c r="P42" t="s">
        <v>26</v>
      </c>
      <c r="Q42">
        <v>0</v>
      </c>
    </row>
    <row r="43" spans="1:17" x14ac:dyDescent="0.25">
      <c r="A43" t="s">
        <v>123</v>
      </c>
      <c r="B43" t="s">
        <v>2571</v>
      </c>
      <c r="C43">
        <v>0</v>
      </c>
      <c r="D43" t="s">
        <v>18</v>
      </c>
      <c r="E43" t="s">
        <v>19</v>
      </c>
      <c r="F43" t="s">
        <v>40</v>
      </c>
      <c r="G43" t="s">
        <v>27</v>
      </c>
      <c r="H43">
        <v>150</v>
      </c>
      <c r="I43">
        <v>0</v>
      </c>
      <c r="J43" t="s">
        <v>21</v>
      </c>
      <c r="K43" t="s">
        <v>22</v>
      </c>
      <c r="L43" t="s">
        <v>23</v>
      </c>
      <c r="M43" t="s">
        <v>24</v>
      </c>
      <c r="N43">
        <v>12</v>
      </c>
      <c r="O43" t="s">
        <v>25</v>
      </c>
      <c r="P43" t="s">
        <v>26</v>
      </c>
      <c r="Q43">
        <v>0</v>
      </c>
    </row>
    <row r="44" spans="1:17" x14ac:dyDescent="0.25">
      <c r="A44" t="s">
        <v>125</v>
      </c>
      <c r="B44" t="s">
        <v>2440</v>
      </c>
      <c r="C44">
        <v>0</v>
      </c>
      <c r="D44" t="s">
        <v>18</v>
      </c>
      <c r="E44" t="s">
        <v>19</v>
      </c>
      <c r="F44" t="s">
        <v>40</v>
      </c>
      <c r="G44" t="s">
        <v>27</v>
      </c>
      <c r="H44">
        <v>220</v>
      </c>
      <c r="I44">
        <v>0</v>
      </c>
      <c r="J44" t="s">
        <v>21</v>
      </c>
      <c r="K44" t="s">
        <v>22</v>
      </c>
      <c r="L44" t="s">
        <v>37</v>
      </c>
      <c r="M44" t="s">
        <v>35</v>
      </c>
      <c r="N44">
        <v>12</v>
      </c>
      <c r="O44" t="s">
        <v>25</v>
      </c>
      <c r="P44" t="s">
        <v>26</v>
      </c>
      <c r="Q44">
        <v>0</v>
      </c>
    </row>
    <row r="45" spans="1:17" x14ac:dyDescent="0.25">
      <c r="A45" t="s">
        <v>128</v>
      </c>
      <c r="B45" t="s">
        <v>129</v>
      </c>
      <c r="C45">
        <v>0</v>
      </c>
      <c r="D45" t="s">
        <v>18</v>
      </c>
      <c r="E45" t="s">
        <v>19</v>
      </c>
      <c r="F45" t="s">
        <v>40</v>
      </c>
      <c r="G45" t="s">
        <v>27</v>
      </c>
      <c r="H45">
        <v>540</v>
      </c>
      <c r="I45">
        <v>0</v>
      </c>
      <c r="J45" t="s">
        <v>21</v>
      </c>
      <c r="K45" t="s">
        <v>22</v>
      </c>
      <c r="L45" t="s">
        <v>23</v>
      </c>
      <c r="M45" t="s">
        <v>24</v>
      </c>
      <c r="N45">
        <v>12</v>
      </c>
      <c r="O45" t="s">
        <v>25</v>
      </c>
      <c r="P45" t="s">
        <v>26</v>
      </c>
      <c r="Q45">
        <v>0</v>
      </c>
    </row>
    <row r="46" spans="1:17" x14ac:dyDescent="0.25">
      <c r="A46" t="s">
        <v>130</v>
      </c>
      <c r="B46" t="s">
        <v>2441</v>
      </c>
      <c r="C46">
        <v>0</v>
      </c>
      <c r="D46" t="s">
        <v>18</v>
      </c>
      <c r="E46" t="s">
        <v>19</v>
      </c>
      <c r="F46" t="s">
        <v>40</v>
      </c>
      <c r="G46" t="s">
        <v>27</v>
      </c>
      <c r="H46">
        <v>240</v>
      </c>
      <c r="I46">
        <v>0</v>
      </c>
      <c r="J46" t="s">
        <v>21</v>
      </c>
      <c r="K46" t="s">
        <v>22</v>
      </c>
      <c r="L46" t="s">
        <v>37</v>
      </c>
      <c r="M46" t="s">
        <v>35</v>
      </c>
      <c r="N46">
        <v>6</v>
      </c>
      <c r="O46" t="s">
        <v>25</v>
      </c>
      <c r="P46" t="s">
        <v>26</v>
      </c>
      <c r="Q46">
        <v>0</v>
      </c>
    </row>
    <row r="47" spans="1:17" x14ac:dyDescent="0.25">
      <c r="A47" t="s">
        <v>132</v>
      </c>
      <c r="B47" t="s">
        <v>2315</v>
      </c>
      <c r="C47">
        <v>0</v>
      </c>
      <c r="D47" t="s">
        <v>18</v>
      </c>
      <c r="E47" t="s">
        <v>19</v>
      </c>
      <c r="F47" t="s">
        <v>40</v>
      </c>
      <c r="G47" t="s">
        <v>27</v>
      </c>
      <c r="H47">
        <v>272</v>
      </c>
      <c r="I47">
        <v>0</v>
      </c>
      <c r="J47" t="s">
        <v>21</v>
      </c>
      <c r="K47" t="s">
        <v>22</v>
      </c>
      <c r="L47" t="s">
        <v>42</v>
      </c>
      <c r="M47" t="s">
        <v>28</v>
      </c>
      <c r="N47">
        <v>12</v>
      </c>
      <c r="O47" t="s">
        <v>25</v>
      </c>
      <c r="P47" t="s">
        <v>26</v>
      </c>
      <c r="Q47">
        <v>0</v>
      </c>
    </row>
    <row r="48" spans="1:17" x14ac:dyDescent="0.25">
      <c r="A48" t="s">
        <v>134</v>
      </c>
      <c r="B48" t="s">
        <v>2572</v>
      </c>
      <c r="C48">
        <v>0</v>
      </c>
      <c r="D48" t="s">
        <v>18</v>
      </c>
      <c r="E48" t="s">
        <v>19</v>
      </c>
      <c r="F48" t="s">
        <v>40</v>
      </c>
      <c r="G48" t="s">
        <v>27</v>
      </c>
      <c r="H48">
        <v>180</v>
      </c>
      <c r="I48">
        <v>0</v>
      </c>
      <c r="J48" t="s">
        <v>21</v>
      </c>
      <c r="K48" t="s">
        <v>22</v>
      </c>
      <c r="L48" t="s">
        <v>23</v>
      </c>
      <c r="M48" t="s">
        <v>24</v>
      </c>
      <c r="N48">
        <v>12</v>
      </c>
      <c r="O48" t="s">
        <v>25</v>
      </c>
      <c r="P48" t="s">
        <v>26</v>
      </c>
      <c r="Q48">
        <v>0</v>
      </c>
    </row>
    <row r="49" spans="1:17" x14ac:dyDescent="0.25">
      <c r="A49" t="s">
        <v>135</v>
      </c>
      <c r="B49" t="s">
        <v>2316</v>
      </c>
      <c r="C49">
        <v>0</v>
      </c>
      <c r="D49" t="s">
        <v>18</v>
      </c>
      <c r="E49" t="s">
        <v>19</v>
      </c>
      <c r="F49" t="s">
        <v>40</v>
      </c>
      <c r="G49" t="s">
        <v>27</v>
      </c>
      <c r="H49">
        <v>136</v>
      </c>
      <c r="I49">
        <v>0</v>
      </c>
      <c r="J49" t="s">
        <v>21</v>
      </c>
      <c r="K49" t="s">
        <v>22</v>
      </c>
      <c r="L49" t="s">
        <v>34</v>
      </c>
      <c r="M49" t="s">
        <v>35</v>
      </c>
      <c r="N49">
        <v>12</v>
      </c>
      <c r="O49" t="s">
        <v>25</v>
      </c>
      <c r="P49" t="s">
        <v>26</v>
      </c>
      <c r="Q49">
        <v>0</v>
      </c>
    </row>
    <row r="50" spans="1:17" x14ac:dyDescent="0.25">
      <c r="A50" t="s">
        <v>136</v>
      </c>
      <c r="B50" t="s">
        <v>2317</v>
      </c>
      <c r="C50">
        <v>0</v>
      </c>
      <c r="D50" t="s">
        <v>18</v>
      </c>
      <c r="E50" t="s">
        <v>19</v>
      </c>
      <c r="F50" t="s">
        <v>40</v>
      </c>
      <c r="G50" t="s">
        <v>27</v>
      </c>
      <c r="H50">
        <v>280</v>
      </c>
      <c r="I50">
        <v>0</v>
      </c>
      <c r="J50" t="s">
        <v>21</v>
      </c>
      <c r="K50" t="s">
        <v>22</v>
      </c>
      <c r="L50" t="s">
        <v>34</v>
      </c>
      <c r="M50" t="s">
        <v>35</v>
      </c>
      <c r="N50">
        <v>12</v>
      </c>
      <c r="O50" t="s">
        <v>25</v>
      </c>
      <c r="P50" t="s">
        <v>26</v>
      </c>
      <c r="Q50">
        <v>0</v>
      </c>
    </row>
    <row r="51" spans="1:17" x14ac:dyDescent="0.25">
      <c r="A51" t="s">
        <v>137</v>
      </c>
      <c r="B51" t="s">
        <v>2318</v>
      </c>
      <c r="C51">
        <v>56</v>
      </c>
      <c r="D51" t="s">
        <v>18</v>
      </c>
      <c r="E51" t="s">
        <v>19</v>
      </c>
      <c r="F51" t="s">
        <v>40</v>
      </c>
      <c r="G51" t="s">
        <v>20</v>
      </c>
      <c r="H51">
        <v>56</v>
      </c>
      <c r="I51">
        <v>0</v>
      </c>
      <c r="J51" t="s">
        <v>21</v>
      </c>
      <c r="K51" t="s">
        <v>22</v>
      </c>
      <c r="L51" t="s">
        <v>37</v>
      </c>
      <c r="M51" t="s">
        <v>35</v>
      </c>
      <c r="N51">
        <v>12</v>
      </c>
      <c r="O51" t="s">
        <v>25</v>
      </c>
      <c r="P51" t="s">
        <v>26</v>
      </c>
      <c r="Q51">
        <v>0</v>
      </c>
    </row>
    <row r="52" spans="1:17" x14ac:dyDescent="0.25">
      <c r="A52" t="s">
        <v>137</v>
      </c>
      <c r="B52" t="s">
        <v>2318</v>
      </c>
      <c r="C52">
        <v>0</v>
      </c>
      <c r="D52" t="s">
        <v>18</v>
      </c>
      <c r="E52" t="s">
        <v>19</v>
      </c>
      <c r="F52" t="s">
        <v>40</v>
      </c>
      <c r="G52" t="s">
        <v>27</v>
      </c>
      <c r="H52">
        <v>168</v>
      </c>
      <c r="I52">
        <v>0</v>
      </c>
      <c r="J52" t="s">
        <v>21</v>
      </c>
      <c r="K52" t="s">
        <v>22</v>
      </c>
      <c r="L52" t="s">
        <v>37</v>
      </c>
      <c r="M52" t="s">
        <v>35</v>
      </c>
      <c r="N52">
        <v>12</v>
      </c>
      <c r="O52" t="s">
        <v>25</v>
      </c>
      <c r="P52" t="s">
        <v>26</v>
      </c>
      <c r="Q52">
        <v>0</v>
      </c>
    </row>
    <row r="53" spans="1:17" x14ac:dyDescent="0.25">
      <c r="A53" t="s">
        <v>139</v>
      </c>
      <c r="B53" t="s">
        <v>2573</v>
      </c>
      <c r="C53">
        <v>0</v>
      </c>
      <c r="D53" t="s">
        <v>18</v>
      </c>
      <c r="E53" t="s">
        <v>19</v>
      </c>
      <c r="F53" t="s">
        <v>40</v>
      </c>
      <c r="G53" t="s">
        <v>27</v>
      </c>
      <c r="H53">
        <v>210</v>
      </c>
      <c r="I53">
        <v>0</v>
      </c>
      <c r="J53" t="s">
        <v>21</v>
      </c>
      <c r="K53" t="s">
        <v>22</v>
      </c>
      <c r="L53" t="s">
        <v>42</v>
      </c>
      <c r="M53" t="s">
        <v>28</v>
      </c>
      <c r="N53">
        <v>12</v>
      </c>
      <c r="O53" t="s">
        <v>25</v>
      </c>
      <c r="P53" t="s">
        <v>26</v>
      </c>
      <c r="Q53">
        <v>0</v>
      </c>
    </row>
    <row r="54" spans="1:17" x14ac:dyDescent="0.25">
      <c r="A54" t="s">
        <v>140</v>
      </c>
      <c r="B54" t="s">
        <v>2574</v>
      </c>
      <c r="C54">
        <v>0</v>
      </c>
      <c r="D54" t="s">
        <v>18</v>
      </c>
      <c r="E54" t="s">
        <v>19</v>
      </c>
      <c r="F54" t="s">
        <v>40</v>
      </c>
      <c r="G54" t="s">
        <v>27</v>
      </c>
      <c r="H54">
        <v>160</v>
      </c>
      <c r="I54">
        <v>0</v>
      </c>
      <c r="J54" t="s">
        <v>21</v>
      </c>
      <c r="K54" t="s">
        <v>22</v>
      </c>
      <c r="L54" t="s">
        <v>42</v>
      </c>
      <c r="M54" t="s">
        <v>28</v>
      </c>
      <c r="N54">
        <v>6</v>
      </c>
      <c r="O54" t="s">
        <v>25</v>
      </c>
      <c r="P54" t="s">
        <v>26</v>
      </c>
      <c r="Q54">
        <v>0</v>
      </c>
    </row>
    <row r="55" spans="1:17" x14ac:dyDescent="0.25">
      <c r="A55" t="s">
        <v>141</v>
      </c>
      <c r="B55" t="s">
        <v>142</v>
      </c>
      <c r="C55">
        <v>0</v>
      </c>
      <c r="D55" t="s">
        <v>18</v>
      </c>
      <c r="E55" t="s">
        <v>19</v>
      </c>
      <c r="F55" t="s">
        <v>40</v>
      </c>
      <c r="G55" t="s">
        <v>27</v>
      </c>
      <c r="H55">
        <v>270</v>
      </c>
      <c r="I55">
        <v>0</v>
      </c>
      <c r="J55" t="s">
        <v>21</v>
      </c>
      <c r="K55" t="s">
        <v>22</v>
      </c>
      <c r="L55" t="s">
        <v>23</v>
      </c>
      <c r="M55" t="s">
        <v>24</v>
      </c>
      <c r="N55">
        <v>12</v>
      </c>
      <c r="O55" t="s">
        <v>25</v>
      </c>
      <c r="P55" t="s">
        <v>26</v>
      </c>
      <c r="Q55">
        <v>0</v>
      </c>
    </row>
    <row r="56" spans="1:17" x14ac:dyDescent="0.25">
      <c r="A56" t="s">
        <v>147</v>
      </c>
      <c r="B56" t="s">
        <v>2575</v>
      </c>
      <c r="C56">
        <v>0</v>
      </c>
      <c r="D56" t="s">
        <v>18</v>
      </c>
      <c r="E56" t="s">
        <v>19</v>
      </c>
      <c r="F56" t="s">
        <v>40</v>
      </c>
      <c r="G56" t="s">
        <v>27</v>
      </c>
      <c r="H56">
        <v>44</v>
      </c>
      <c r="I56">
        <v>0</v>
      </c>
      <c r="J56" t="s">
        <v>21</v>
      </c>
      <c r="K56" t="s">
        <v>22</v>
      </c>
      <c r="L56" t="s">
        <v>34</v>
      </c>
      <c r="M56" t="s">
        <v>35</v>
      </c>
      <c r="N56">
        <v>6</v>
      </c>
      <c r="O56" t="s">
        <v>25</v>
      </c>
      <c r="P56" t="s">
        <v>26</v>
      </c>
      <c r="Q56">
        <v>0</v>
      </c>
    </row>
    <row r="57" spans="1:17" x14ac:dyDescent="0.25">
      <c r="A57" t="s">
        <v>148</v>
      </c>
      <c r="B57" t="s">
        <v>2319</v>
      </c>
      <c r="C57">
        <v>0</v>
      </c>
      <c r="D57" t="s">
        <v>18</v>
      </c>
      <c r="E57" t="s">
        <v>19</v>
      </c>
      <c r="F57" t="s">
        <v>40</v>
      </c>
      <c r="G57" t="s">
        <v>27</v>
      </c>
      <c r="H57">
        <v>280</v>
      </c>
      <c r="I57">
        <v>0</v>
      </c>
      <c r="J57" t="s">
        <v>21</v>
      </c>
      <c r="K57" t="s">
        <v>22</v>
      </c>
      <c r="L57" t="s">
        <v>37</v>
      </c>
      <c r="M57" t="s">
        <v>35</v>
      </c>
      <c r="N57">
        <v>12</v>
      </c>
      <c r="O57" t="s">
        <v>25</v>
      </c>
      <c r="P57" t="s">
        <v>26</v>
      </c>
      <c r="Q57">
        <v>0</v>
      </c>
    </row>
    <row r="58" spans="1:17" x14ac:dyDescent="0.25">
      <c r="A58" t="s">
        <v>149</v>
      </c>
      <c r="B58" t="s">
        <v>2576</v>
      </c>
      <c r="C58">
        <v>0</v>
      </c>
      <c r="D58" t="s">
        <v>18</v>
      </c>
      <c r="E58" t="s">
        <v>19</v>
      </c>
      <c r="F58" t="s">
        <v>40</v>
      </c>
      <c r="G58" t="s">
        <v>27</v>
      </c>
      <c r="H58">
        <v>125</v>
      </c>
      <c r="I58">
        <v>0</v>
      </c>
      <c r="J58" t="s">
        <v>21</v>
      </c>
      <c r="K58" t="s">
        <v>22</v>
      </c>
      <c r="L58" t="s">
        <v>2577</v>
      </c>
      <c r="M58" t="s">
        <v>28</v>
      </c>
      <c r="N58">
        <v>6</v>
      </c>
      <c r="O58" t="s">
        <v>25</v>
      </c>
      <c r="P58" t="s">
        <v>26</v>
      </c>
      <c r="Q58">
        <v>0</v>
      </c>
    </row>
    <row r="59" spans="1:17" x14ac:dyDescent="0.25">
      <c r="A59" t="s">
        <v>152</v>
      </c>
      <c r="B59" t="s">
        <v>2320</v>
      </c>
      <c r="C59">
        <v>75</v>
      </c>
      <c r="D59" t="s">
        <v>18</v>
      </c>
      <c r="E59" t="s">
        <v>19</v>
      </c>
      <c r="F59" t="s">
        <v>40</v>
      </c>
      <c r="G59" t="s">
        <v>20</v>
      </c>
      <c r="H59">
        <v>75</v>
      </c>
      <c r="I59">
        <v>0</v>
      </c>
      <c r="J59" t="s">
        <v>21</v>
      </c>
      <c r="K59" t="s">
        <v>22</v>
      </c>
      <c r="L59" t="s">
        <v>34</v>
      </c>
      <c r="M59" t="s">
        <v>35</v>
      </c>
      <c r="N59">
        <v>12</v>
      </c>
      <c r="O59" t="s">
        <v>25</v>
      </c>
      <c r="P59" t="s">
        <v>26</v>
      </c>
      <c r="Q59">
        <v>0</v>
      </c>
    </row>
    <row r="60" spans="1:17" x14ac:dyDescent="0.25">
      <c r="A60" t="s">
        <v>152</v>
      </c>
      <c r="B60" t="s">
        <v>2320</v>
      </c>
      <c r="C60">
        <v>0</v>
      </c>
      <c r="D60" t="s">
        <v>18</v>
      </c>
      <c r="E60" t="s">
        <v>19</v>
      </c>
      <c r="F60" t="s">
        <v>40</v>
      </c>
      <c r="G60" t="s">
        <v>27</v>
      </c>
      <c r="H60">
        <v>75</v>
      </c>
      <c r="I60">
        <v>0</v>
      </c>
      <c r="J60" t="s">
        <v>21</v>
      </c>
      <c r="K60" t="s">
        <v>22</v>
      </c>
      <c r="L60" t="s">
        <v>34</v>
      </c>
      <c r="M60" t="s">
        <v>35</v>
      </c>
      <c r="N60">
        <v>12</v>
      </c>
      <c r="O60" t="s">
        <v>25</v>
      </c>
      <c r="P60" t="s">
        <v>26</v>
      </c>
      <c r="Q60">
        <v>0</v>
      </c>
    </row>
    <row r="61" spans="1:17" x14ac:dyDescent="0.25">
      <c r="A61" t="s">
        <v>153</v>
      </c>
      <c r="B61" t="s">
        <v>2578</v>
      </c>
      <c r="C61">
        <v>0</v>
      </c>
      <c r="D61" t="s">
        <v>18</v>
      </c>
      <c r="E61" t="s">
        <v>19</v>
      </c>
      <c r="F61" t="s">
        <v>40</v>
      </c>
      <c r="G61" t="s">
        <v>27</v>
      </c>
      <c r="H61">
        <v>60</v>
      </c>
      <c r="I61">
        <v>0</v>
      </c>
      <c r="J61" t="s">
        <v>21</v>
      </c>
      <c r="K61" t="s">
        <v>22</v>
      </c>
      <c r="L61" t="s">
        <v>34</v>
      </c>
      <c r="M61" t="s">
        <v>35</v>
      </c>
      <c r="N61">
        <v>12</v>
      </c>
      <c r="O61" t="s">
        <v>25</v>
      </c>
      <c r="P61" t="s">
        <v>26</v>
      </c>
      <c r="Q61">
        <v>0</v>
      </c>
    </row>
    <row r="62" spans="1:17" x14ac:dyDescent="0.25">
      <c r="A62" t="s">
        <v>154</v>
      </c>
      <c r="B62" t="s">
        <v>2321</v>
      </c>
      <c r="C62">
        <v>120</v>
      </c>
      <c r="D62" t="s">
        <v>18</v>
      </c>
      <c r="E62" t="s">
        <v>19</v>
      </c>
      <c r="F62" t="s">
        <v>40</v>
      </c>
      <c r="G62" t="s">
        <v>20</v>
      </c>
      <c r="H62">
        <v>120</v>
      </c>
      <c r="I62">
        <v>0</v>
      </c>
      <c r="J62" t="s">
        <v>21</v>
      </c>
      <c r="K62" t="s">
        <v>22</v>
      </c>
      <c r="L62" t="s">
        <v>34</v>
      </c>
      <c r="M62" t="s">
        <v>35</v>
      </c>
      <c r="N62">
        <v>12</v>
      </c>
      <c r="O62" t="s">
        <v>25</v>
      </c>
      <c r="P62" t="s">
        <v>26</v>
      </c>
      <c r="Q62">
        <v>0</v>
      </c>
    </row>
    <row r="63" spans="1:17" x14ac:dyDescent="0.25">
      <c r="A63" t="s">
        <v>154</v>
      </c>
      <c r="B63" t="s">
        <v>2321</v>
      </c>
      <c r="C63">
        <v>0</v>
      </c>
      <c r="D63" t="s">
        <v>18</v>
      </c>
      <c r="E63" t="s">
        <v>19</v>
      </c>
      <c r="F63" t="s">
        <v>40</v>
      </c>
      <c r="G63" t="s">
        <v>27</v>
      </c>
      <c r="H63">
        <v>180</v>
      </c>
      <c r="I63">
        <v>0</v>
      </c>
      <c r="J63" t="s">
        <v>21</v>
      </c>
      <c r="K63" t="s">
        <v>22</v>
      </c>
      <c r="L63" t="s">
        <v>34</v>
      </c>
      <c r="M63" t="s">
        <v>35</v>
      </c>
      <c r="N63">
        <v>12</v>
      </c>
      <c r="O63" t="s">
        <v>25</v>
      </c>
      <c r="P63" t="s">
        <v>26</v>
      </c>
      <c r="Q63">
        <v>0</v>
      </c>
    </row>
    <row r="64" spans="1:17" x14ac:dyDescent="0.25">
      <c r="A64" t="s">
        <v>155</v>
      </c>
      <c r="B64" t="s">
        <v>2579</v>
      </c>
      <c r="C64">
        <v>0</v>
      </c>
      <c r="D64" t="s">
        <v>18</v>
      </c>
      <c r="E64" t="s">
        <v>19</v>
      </c>
      <c r="F64" t="s">
        <v>40</v>
      </c>
      <c r="G64" t="s">
        <v>27</v>
      </c>
      <c r="H64">
        <v>66</v>
      </c>
      <c r="I64">
        <v>0</v>
      </c>
      <c r="J64" t="s">
        <v>21</v>
      </c>
      <c r="K64" t="s">
        <v>22</v>
      </c>
      <c r="L64" t="s">
        <v>30</v>
      </c>
      <c r="M64" t="s">
        <v>31</v>
      </c>
      <c r="N64">
        <v>12</v>
      </c>
      <c r="O64" t="s">
        <v>25</v>
      </c>
      <c r="P64" t="s">
        <v>26</v>
      </c>
      <c r="Q64">
        <v>0</v>
      </c>
    </row>
    <row r="65" spans="1:17" x14ac:dyDescent="0.25">
      <c r="A65" t="s">
        <v>156</v>
      </c>
      <c r="B65" t="s">
        <v>2322</v>
      </c>
      <c r="C65">
        <v>0</v>
      </c>
      <c r="D65" t="s">
        <v>18</v>
      </c>
      <c r="E65" t="s">
        <v>19</v>
      </c>
      <c r="F65" t="s">
        <v>40</v>
      </c>
      <c r="G65" t="s">
        <v>27</v>
      </c>
      <c r="H65">
        <v>420</v>
      </c>
      <c r="I65">
        <v>0</v>
      </c>
      <c r="J65" t="s">
        <v>21</v>
      </c>
      <c r="K65" t="s">
        <v>22</v>
      </c>
      <c r="L65" t="s">
        <v>30</v>
      </c>
      <c r="M65" t="s">
        <v>31</v>
      </c>
      <c r="N65">
        <v>12</v>
      </c>
      <c r="O65" t="s">
        <v>25</v>
      </c>
      <c r="P65" t="s">
        <v>26</v>
      </c>
      <c r="Q65">
        <v>0</v>
      </c>
    </row>
    <row r="66" spans="1:17" x14ac:dyDescent="0.25">
      <c r="A66" t="s">
        <v>157</v>
      </c>
      <c r="B66" t="s">
        <v>2442</v>
      </c>
      <c r="C66">
        <v>0</v>
      </c>
      <c r="D66" t="s">
        <v>18</v>
      </c>
      <c r="E66" t="s">
        <v>19</v>
      </c>
      <c r="F66" t="s">
        <v>40</v>
      </c>
      <c r="G66" t="s">
        <v>27</v>
      </c>
      <c r="H66">
        <v>192</v>
      </c>
      <c r="I66">
        <v>0</v>
      </c>
      <c r="J66" t="s">
        <v>21</v>
      </c>
      <c r="K66" t="s">
        <v>22</v>
      </c>
      <c r="L66" t="s">
        <v>2423</v>
      </c>
      <c r="M66" t="s">
        <v>28</v>
      </c>
      <c r="N66">
        <v>12</v>
      </c>
      <c r="O66" t="s">
        <v>25</v>
      </c>
      <c r="P66" t="s">
        <v>26</v>
      </c>
      <c r="Q66">
        <v>0</v>
      </c>
    </row>
    <row r="67" spans="1:17" x14ac:dyDescent="0.25">
      <c r="A67" t="s">
        <v>162</v>
      </c>
      <c r="B67" t="s">
        <v>2580</v>
      </c>
      <c r="C67">
        <v>0</v>
      </c>
      <c r="D67" t="s">
        <v>18</v>
      </c>
      <c r="E67" t="s">
        <v>19</v>
      </c>
      <c r="F67" t="s">
        <v>40</v>
      </c>
      <c r="G67" t="s">
        <v>27</v>
      </c>
      <c r="H67">
        <v>90</v>
      </c>
      <c r="I67">
        <v>0</v>
      </c>
      <c r="J67" t="s">
        <v>21</v>
      </c>
      <c r="K67" t="s">
        <v>22</v>
      </c>
      <c r="L67" t="s">
        <v>42</v>
      </c>
      <c r="M67" t="s">
        <v>28</v>
      </c>
      <c r="N67">
        <v>12</v>
      </c>
      <c r="O67" t="s">
        <v>25</v>
      </c>
      <c r="P67" t="s">
        <v>26</v>
      </c>
      <c r="Q67">
        <v>0</v>
      </c>
    </row>
    <row r="68" spans="1:17" x14ac:dyDescent="0.25">
      <c r="A68" t="s">
        <v>164</v>
      </c>
      <c r="B68" t="s">
        <v>165</v>
      </c>
      <c r="C68">
        <v>0</v>
      </c>
      <c r="D68" t="s">
        <v>18</v>
      </c>
      <c r="E68" t="s">
        <v>19</v>
      </c>
      <c r="F68" t="s">
        <v>40</v>
      </c>
      <c r="G68" t="s">
        <v>27</v>
      </c>
      <c r="H68">
        <v>147</v>
      </c>
      <c r="I68">
        <v>0</v>
      </c>
      <c r="J68" t="s">
        <v>21</v>
      </c>
      <c r="K68" t="s">
        <v>22</v>
      </c>
      <c r="L68" t="s">
        <v>37</v>
      </c>
      <c r="M68" t="s">
        <v>35</v>
      </c>
      <c r="N68">
        <v>12</v>
      </c>
      <c r="O68" t="s">
        <v>25</v>
      </c>
      <c r="P68" t="s">
        <v>26</v>
      </c>
      <c r="Q68">
        <v>0</v>
      </c>
    </row>
    <row r="69" spans="1:17" x14ac:dyDescent="0.25">
      <c r="A69" t="s">
        <v>167</v>
      </c>
      <c r="B69" t="s">
        <v>2581</v>
      </c>
      <c r="C69">
        <v>0</v>
      </c>
      <c r="D69" t="s">
        <v>18</v>
      </c>
      <c r="E69" t="s">
        <v>19</v>
      </c>
      <c r="F69" t="s">
        <v>40</v>
      </c>
      <c r="G69" t="s">
        <v>27</v>
      </c>
      <c r="H69">
        <v>135</v>
      </c>
      <c r="I69">
        <v>0</v>
      </c>
      <c r="J69" t="s">
        <v>21</v>
      </c>
      <c r="K69" t="s">
        <v>22</v>
      </c>
      <c r="L69" t="s">
        <v>2307</v>
      </c>
      <c r="M69" t="s">
        <v>2308</v>
      </c>
      <c r="N69">
        <v>12</v>
      </c>
      <c r="O69" t="s">
        <v>25</v>
      </c>
      <c r="P69" t="s">
        <v>26</v>
      </c>
      <c r="Q69">
        <v>0</v>
      </c>
    </row>
    <row r="70" spans="1:17" x14ac:dyDescent="0.25">
      <c r="A70" t="s">
        <v>170</v>
      </c>
      <c r="B70" t="s">
        <v>2582</v>
      </c>
      <c r="C70">
        <v>0</v>
      </c>
      <c r="D70" t="s">
        <v>18</v>
      </c>
      <c r="E70" t="s">
        <v>19</v>
      </c>
      <c r="F70" t="s">
        <v>40</v>
      </c>
      <c r="G70" t="s">
        <v>27</v>
      </c>
      <c r="H70">
        <v>84</v>
      </c>
      <c r="I70">
        <v>0</v>
      </c>
      <c r="J70" t="s">
        <v>21</v>
      </c>
      <c r="K70" t="s">
        <v>22</v>
      </c>
      <c r="L70" t="s">
        <v>2424</v>
      </c>
      <c r="M70" t="s">
        <v>24</v>
      </c>
      <c r="N70">
        <v>12</v>
      </c>
      <c r="O70" t="s">
        <v>25</v>
      </c>
      <c r="P70" t="s">
        <v>26</v>
      </c>
      <c r="Q70">
        <v>0</v>
      </c>
    </row>
    <row r="71" spans="1:17" x14ac:dyDescent="0.25">
      <c r="A71" t="s">
        <v>172</v>
      </c>
      <c r="B71" t="s">
        <v>2323</v>
      </c>
      <c r="C71">
        <v>0</v>
      </c>
      <c r="D71" t="s">
        <v>18</v>
      </c>
      <c r="E71" t="s">
        <v>19</v>
      </c>
      <c r="F71" t="s">
        <v>40</v>
      </c>
      <c r="G71" t="s">
        <v>27</v>
      </c>
      <c r="H71">
        <v>100</v>
      </c>
      <c r="I71">
        <v>0</v>
      </c>
      <c r="J71" t="s">
        <v>21</v>
      </c>
      <c r="K71" t="s">
        <v>22</v>
      </c>
      <c r="L71" t="s">
        <v>30</v>
      </c>
      <c r="M71" t="s">
        <v>31</v>
      </c>
      <c r="N71">
        <v>6</v>
      </c>
      <c r="O71" t="s">
        <v>25</v>
      </c>
      <c r="P71" t="s">
        <v>26</v>
      </c>
      <c r="Q71">
        <v>0</v>
      </c>
    </row>
    <row r="72" spans="1:17" x14ac:dyDescent="0.25">
      <c r="A72" t="s">
        <v>175</v>
      </c>
      <c r="B72" t="s">
        <v>176</v>
      </c>
      <c r="C72">
        <v>0</v>
      </c>
      <c r="D72" t="s">
        <v>18</v>
      </c>
      <c r="E72" t="s">
        <v>19</v>
      </c>
      <c r="F72" t="s">
        <v>40</v>
      </c>
      <c r="G72" t="s">
        <v>27</v>
      </c>
      <c r="H72">
        <v>450</v>
      </c>
      <c r="I72">
        <v>0</v>
      </c>
      <c r="J72" t="s">
        <v>21</v>
      </c>
      <c r="K72" t="s">
        <v>22</v>
      </c>
      <c r="L72" t="s">
        <v>23</v>
      </c>
      <c r="M72" t="s">
        <v>24</v>
      </c>
      <c r="N72">
        <v>12</v>
      </c>
      <c r="O72" t="s">
        <v>25</v>
      </c>
      <c r="P72" t="s">
        <v>26</v>
      </c>
      <c r="Q72">
        <v>0</v>
      </c>
    </row>
    <row r="73" spans="1:17" x14ac:dyDescent="0.25">
      <c r="A73" t="s">
        <v>178</v>
      </c>
      <c r="B73" t="s">
        <v>2443</v>
      </c>
      <c r="C73">
        <v>0</v>
      </c>
      <c r="D73" t="s">
        <v>18</v>
      </c>
      <c r="E73" t="s">
        <v>19</v>
      </c>
      <c r="F73" t="s">
        <v>40</v>
      </c>
      <c r="G73" t="s">
        <v>27</v>
      </c>
      <c r="H73">
        <v>186</v>
      </c>
      <c r="I73">
        <v>0</v>
      </c>
      <c r="J73" t="s">
        <v>21</v>
      </c>
      <c r="K73" t="s">
        <v>22</v>
      </c>
      <c r="L73" t="s">
        <v>2423</v>
      </c>
      <c r="M73" t="s">
        <v>28</v>
      </c>
      <c r="N73">
        <v>12</v>
      </c>
      <c r="O73" t="s">
        <v>25</v>
      </c>
      <c r="P73" t="s">
        <v>26</v>
      </c>
      <c r="Q73">
        <v>0</v>
      </c>
    </row>
    <row r="74" spans="1:17" x14ac:dyDescent="0.25">
      <c r="A74" t="s">
        <v>2444</v>
      </c>
      <c r="B74" t="s">
        <v>2445</v>
      </c>
      <c r="C74">
        <v>0</v>
      </c>
      <c r="D74" t="s">
        <v>18</v>
      </c>
      <c r="E74" t="s">
        <v>19</v>
      </c>
      <c r="F74" t="s">
        <v>40</v>
      </c>
      <c r="G74" t="s">
        <v>27</v>
      </c>
      <c r="H74">
        <v>56</v>
      </c>
      <c r="I74">
        <v>0</v>
      </c>
      <c r="J74" t="s">
        <v>21</v>
      </c>
      <c r="K74" t="s">
        <v>22</v>
      </c>
      <c r="L74" t="s">
        <v>30</v>
      </c>
      <c r="M74" t="s">
        <v>31</v>
      </c>
      <c r="N74">
        <v>12</v>
      </c>
      <c r="O74" t="s">
        <v>25</v>
      </c>
      <c r="P74" t="s">
        <v>26</v>
      </c>
      <c r="Q74">
        <v>0</v>
      </c>
    </row>
    <row r="75" spans="1:17" x14ac:dyDescent="0.25">
      <c r="A75" t="s">
        <v>180</v>
      </c>
      <c r="B75" t="s">
        <v>2324</v>
      </c>
      <c r="C75">
        <v>0</v>
      </c>
      <c r="D75" t="s">
        <v>18</v>
      </c>
      <c r="E75" t="s">
        <v>19</v>
      </c>
      <c r="F75" t="s">
        <v>40</v>
      </c>
      <c r="G75" t="s">
        <v>27</v>
      </c>
      <c r="H75">
        <v>136</v>
      </c>
      <c r="I75">
        <v>0</v>
      </c>
      <c r="J75" t="s">
        <v>21</v>
      </c>
      <c r="K75" t="s">
        <v>22</v>
      </c>
      <c r="L75" t="s">
        <v>42</v>
      </c>
      <c r="M75" t="s">
        <v>28</v>
      </c>
      <c r="N75">
        <v>12</v>
      </c>
      <c r="O75" t="s">
        <v>25</v>
      </c>
      <c r="P75" t="s">
        <v>26</v>
      </c>
      <c r="Q75">
        <v>0</v>
      </c>
    </row>
    <row r="76" spans="1:17" x14ac:dyDescent="0.25">
      <c r="A76" t="s">
        <v>1992</v>
      </c>
      <c r="B76" t="s">
        <v>2583</v>
      </c>
      <c r="C76">
        <v>0</v>
      </c>
      <c r="D76" t="s">
        <v>18</v>
      </c>
      <c r="E76" t="s">
        <v>19</v>
      </c>
      <c r="F76" t="s">
        <v>40</v>
      </c>
      <c r="G76" t="s">
        <v>27</v>
      </c>
      <c r="H76">
        <v>70</v>
      </c>
      <c r="I76">
        <v>0</v>
      </c>
      <c r="J76" t="s">
        <v>21</v>
      </c>
      <c r="K76" t="s">
        <v>22</v>
      </c>
      <c r="L76" t="s">
        <v>34</v>
      </c>
      <c r="M76" t="s">
        <v>35</v>
      </c>
      <c r="N76">
        <v>12</v>
      </c>
      <c r="O76" t="s">
        <v>25</v>
      </c>
      <c r="P76" t="s">
        <v>26</v>
      </c>
      <c r="Q76">
        <v>0</v>
      </c>
    </row>
    <row r="77" spans="1:17" x14ac:dyDescent="0.25">
      <c r="A77" t="s">
        <v>183</v>
      </c>
      <c r="B77" t="s">
        <v>2584</v>
      </c>
      <c r="C77">
        <v>0</v>
      </c>
      <c r="D77" t="s">
        <v>18</v>
      </c>
      <c r="E77" t="s">
        <v>19</v>
      </c>
      <c r="F77" t="s">
        <v>40</v>
      </c>
      <c r="G77" t="s">
        <v>27</v>
      </c>
      <c r="H77">
        <v>140</v>
      </c>
      <c r="I77">
        <v>0</v>
      </c>
      <c r="J77" t="s">
        <v>21</v>
      </c>
      <c r="K77" t="s">
        <v>22</v>
      </c>
      <c r="L77" t="s">
        <v>30</v>
      </c>
      <c r="M77" t="s">
        <v>31</v>
      </c>
      <c r="N77">
        <v>12</v>
      </c>
      <c r="O77" t="s">
        <v>25</v>
      </c>
      <c r="P77" t="s">
        <v>26</v>
      </c>
      <c r="Q77">
        <v>0</v>
      </c>
    </row>
    <row r="78" spans="1:17" x14ac:dyDescent="0.25">
      <c r="A78" t="s">
        <v>2325</v>
      </c>
      <c r="B78" t="s">
        <v>2326</v>
      </c>
      <c r="C78">
        <v>22</v>
      </c>
      <c r="D78" t="s">
        <v>18</v>
      </c>
      <c r="E78" t="s">
        <v>19</v>
      </c>
      <c r="F78" t="s">
        <v>40</v>
      </c>
      <c r="G78" t="s">
        <v>20</v>
      </c>
      <c r="H78">
        <v>22</v>
      </c>
      <c r="I78">
        <v>0</v>
      </c>
      <c r="J78" t="s">
        <v>21</v>
      </c>
      <c r="K78" t="s">
        <v>22</v>
      </c>
      <c r="L78" t="s">
        <v>30</v>
      </c>
      <c r="M78" t="s">
        <v>31</v>
      </c>
      <c r="N78">
        <v>12</v>
      </c>
      <c r="O78" t="s">
        <v>25</v>
      </c>
      <c r="P78" t="s">
        <v>26</v>
      </c>
      <c r="Q78">
        <v>0</v>
      </c>
    </row>
    <row r="79" spans="1:17" x14ac:dyDescent="0.25">
      <c r="A79" t="s">
        <v>2325</v>
      </c>
      <c r="B79" t="s">
        <v>2326</v>
      </c>
      <c r="C79">
        <v>0</v>
      </c>
      <c r="D79" t="s">
        <v>18</v>
      </c>
      <c r="E79" t="s">
        <v>19</v>
      </c>
      <c r="F79" t="s">
        <v>40</v>
      </c>
      <c r="G79" t="s">
        <v>27</v>
      </c>
      <c r="H79">
        <v>20</v>
      </c>
      <c r="I79">
        <v>0</v>
      </c>
      <c r="J79" t="s">
        <v>21</v>
      </c>
      <c r="K79" t="s">
        <v>22</v>
      </c>
      <c r="L79" t="s">
        <v>30</v>
      </c>
      <c r="M79" t="s">
        <v>31</v>
      </c>
      <c r="N79">
        <v>12</v>
      </c>
      <c r="O79" t="s">
        <v>25</v>
      </c>
      <c r="P79" t="s">
        <v>26</v>
      </c>
      <c r="Q79">
        <v>0</v>
      </c>
    </row>
    <row r="80" spans="1:17" x14ac:dyDescent="0.25">
      <c r="A80" t="s">
        <v>184</v>
      </c>
      <c r="B80" t="s">
        <v>2585</v>
      </c>
      <c r="C80">
        <v>0</v>
      </c>
      <c r="D80" t="s">
        <v>18</v>
      </c>
      <c r="E80" t="s">
        <v>19</v>
      </c>
      <c r="F80" t="s">
        <v>40</v>
      </c>
      <c r="G80" t="s">
        <v>27</v>
      </c>
      <c r="H80">
        <v>70</v>
      </c>
      <c r="I80">
        <v>0</v>
      </c>
      <c r="J80" t="s">
        <v>21</v>
      </c>
      <c r="K80" t="s">
        <v>22</v>
      </c>
      <c r="L80" t="s">
        <v>30</v>
      </c>
      <c r="M80" t="s">
        <v>31</v>
      </c>
      <c r="N80">
        <v>12</v>
      </c>
      <c r="O80" t="s">
        <v>25</v>
      </c>
      <c r="P80" t="s">
        <v>26</v>
      </c>
      <c r="Q80">
        <v>0</v>
      </c>
    </row>
    <row r="81" spans="1:17" x14ac:dyDescent="0.25">
      <c r="A81" t="s">
        <v>187</v>
      </c>
      <c r="B81" t="s">
        <v>2586</v>
      </c>
      <c r="C81">
        <v>0</v>
      </c>
      <c r="D81" t="s">
        <v>18</v>
      </c>
      <c r="E81" t="s">
        <v>19</v>
      </c>
      <c r="F81" t="s">
        <v>40</v>
      </c>
      <c r="G81" t="s">
        <v>27</v>
      </c>
      <c r="H81">
        <v>210</v>
      </c>
      <c r="I81">
        <v>0</v>
      </c>
      <c r="J81" t="s">
        <v>21</v>
      </c>
      <c r="K81" t="s">
        <v>22</v>
      </c>
      <c r="L81" t="s">
        <v>30</v>
      </c>
      <c r="M81" t="s">
        <v>31</v>
      </c>
      <c r="N81">
        <v>12</v>
      </c>
      <c r="O81" t="s">
        <v>25</v>
      </c>
      <c r="P81" t="s">
        <v>26</v>
      </c>
      <c r="Q81">
        <v>0</v>
      </c>
    </row>
    <row r="82" spans="1:17" x14ac:dyDescent="0.25">
      <c r="A82" t="s">
        <v>188</v>
      </c>
      <c r="B82" t="s">
        <v>2587</v>
      </c>
      <c r="C82">
        <v>0</v>
      </c>
      <c r="D82" t="s">
        <v>18</v>
      </c>
      <c r="E82" t="s">
        <v>19</v>
      </c>
      <c r="F82" t="s">
        <v>40</v>
      </c>
      <c r="G82" t="s">
        <v>27</v>
      </c>
      <c r="H82">
        <v>90</v>
      </c>
      <c r="I82">
        <v>0</v>
      </c>
      <c r="J82" t="s">
        <v>21</v>
      </c>
      <c r="K82" t="s">
        <v>22</v>
      </c>
      <c r="L82" t="s">
        <v>2577</v>
      </c>
      <c r="M82" t="s">
        <v>28</v>
      </c>
      <c r="N82">
        <v>6</v>
      </c>
      <c r="O82" t="s">
        <v>25</v>
      </c>
      <c r="P82" t="s">
        <v>26</v>
      </c>
      <c r="Q82">
        <v>0</v>
      </c>
    </row>
    <row r="83" spans="1:17" x14ac:dyDescent="0.25">
      <c r="A83" t="s">
        <v>189</v>
      </c>
      <c r="B83" t="s">
        <v>2447</v>
      </c>
      <c r="C83">
        <v>0</v>
      </c>
      <c r="D83" t="s">
        <v>18</v>
      </c>
      <c r="E83" t="s">
        <v>19</v>
      </c>
      <c r="F83" t="s">
        <v>40</v>
      </c>
      <c r="G83" t="s">
        <v>27</v>
      </c>
      <c r="H83">
        <v>128</v>
      </c>
      <c r="I83">
        <v>0</v>
      </c>
      <c r="J83" t="s">
        <v>21</v>
      </c>
      <c r="K83" t="s">
        <v>22</v>
      </c>
      <c r="L83" t="s">
        <v>37</v>
      </c>
      <c r="M83" t="s">
        <v>35</v>
      </c>
      <c r="N83">
        <v>12</v>
      </c>
      <c r="O83" t="s">
        <v>25</v>
      </c>
      <c r="P83" t="s">
        <v>26</v>
      </c>
      <c r="Q83">
        <v>0</v>
      </c>
    </row>
    <row r="84" spans="1:17" x14ac:dyDescent="0.25">
      <c r="A84" t="s">
        <v>190</v>
      </c>
      <c r="B84" t="s">
        <v>2448</v>
      </c>
      <c r="C84">
        <v>0</v>
      </c>
      <c r="D84" t="s">
        <v>18</v>
      </c>
      <c r="E84" t="s">
        <v>19</v>
      </c>
      <c r="F84" t="s">
        <v>40</v>
      </c>
      <c r="G84" t="s">
        <v>27</v>
      </c>
      <c r="H84">
        <v>56</v>
      </c>
      <c r="I84">
        <v>0</v>
      </c>
      <c r="J84" t="s">
        <v>21</v>
      </c>
      <c r="K84" t="s">
        <v>22</v>
      </c>
      <c r="L84" t="s">
        <v>30</v>
      </c>
      <c r="M84" t="s">
        <v>31</v>
      </c>
      <c r="N84">
        <v>12</v>
      </c>
      <c r="O84" t="s">
        <v>25</v>
      </c>
      <c r="P84" t="s">
        <v>26</v>
      </c>
      <c r="Q84">
        <v>0</v>
      </c>
    </row>
    <row r="85" spans="1:17" x14ac:dyDescent="0.25">
      <c r="A85" t="s">
        <v>191</v>
      </c>
      <c r="B85" t="s">
        <v>2449</v>
      </c>
      <c r="C85">
        <v>0</v>
      </c>
      <c r="D85" t="s">
        <v>18</v>
      </c>
      <c r="E85" t="s">
        <v>19</v>
      </c>
      <c r="F85" t="s">
        <v>40</v>
      </c>
      <c r="G85" t="s">
        <v>27</v>
      </c>
      <c r="H85">
        <v>56</v>
      </c>
      <c r="I85">
        <v>0</v>
      </c>
      <c r="J85" t="s">
        <v>21</v>
      </c>
      <c r="K85" t="s">
        <v>22</v>
      </c>
      <c r="L85" t="s">
        <v>30</v>
      </c>
      <c r="M85" t="s">
        <v>31</v>
      </c>
      <c r="N85">
        <v>12</v>
      </c>
      <c r="O85" t="s">
        <v>25</v>
      </c>
      <c r="P85" t="s">
        <v>26</v>
      </c>
      <c r="Q85">
        <v>0</v>
      </c>
    </row>
    <row r="86" spans="1:17" x14ac:dyDescent="0.25">
      <c r="A86" t="s">
        <v>2327</v>
      </c>
      <c r="B86" t="s">
        <v>2328</v>
      </c>
      <c r="C86">
        <v>0</v>
      </c>
      <c r="D86" t="s">
        <v>18</v>
      </c>
      <c r="E86" t="s">
        <v>19</v>
      </c>
      <c r="F86" t="s">
        <v>40</v>
      </c>
      <c r="G86" t="s">
        <v>27</v>
      </c>
      <c r="H86">
        <v>22</v>
      </c>
      <c r="I86">
        <v>0</v>
      </c>
      <c r="J86" t="s">
        <v>21</v>
      </c>
      <c r="K86" t="s">
        <v>22</v>
      </c>
      <c r="L86" t="s">
        <v>30</v>
      </c>
      <c r="M86" t="s">
        <v>31</v>
      </c>
      <c r="N86">
        <v>6</v>
      </c>
      <c r="O86" t="s">
        <v>25</v>
      </c>
      <c r="P86" t="s">
        <v>26</v>
      </c>
      <c r="Q86">
        <v>0</v>
      </c>
    </row>
    <row r="87" spans="1:17" x14ac:dyDescent="0.25">
      <c r="A87" t="s">
        <v>193</v>
      </c>
      <c r="B87" t="s">
        <v>2588</v>
      </c>
      <c r="C87">
        <v>0</v>
      </c>
      <c r="D87" t="s">
        <v>18</v>
      </c>
      <c r="E87" t="s">
        <v>19</v>
      </c>
      <c r="F87" t="s">
        <v>40</v>
      </c>
      <c r="G87" t="s">
        <v>27</v>
      </c>
      <c r="H87">
        <v>156</v>
      </c>
      <c r="I87">
        <v>0</v>
      </c>
      <c r="J87" t="s">
        <v>21</v>
      </c>
      <c r="K87" t="s">
        <v>22</v>
      </c>
      <c r="L87" t="s">
        <v>2437</v>
      </c>
      <c r="M87" t="s">
        <v>2428</v>
      </c>
      <c r="N87">
        <v>6</v>
      </c>
      <c r="O87" t="s">
        <v>25</v>
      </c>
      <c r="P87" t="s">
        <v>26</v>
      </c>
      <c r="Q87">
        <v>0</v>
      </c>
    </row>
    <row r="88" spans="1:17" x14ac:dyDescent="0.25">
      <c r="A88" t="s">
        <v>2589</v>
      </c>
      <c r="B88" t="s">
        <v>2590</v>
      </c>
      <c r="C88">
        <v>0</v>
      </c>
      <c r="D88" t="s">
        <v>18</v>
      </c>
      <c r="E88" t="s">
        <v>19</v>
      </c>
      <c r="F88" t="s">
        <v>40</v>
      </c>
      <c r="G88" t="s">
        <v>27</v>
      </c>
      <c r="H88">
        <v>1260</v>
      </c>
      <c r="I88">
        <v>0</v>
      </c>
      <c r="J88" t="s">
        <v>2562</v>
      </c>
      <c r="K88" t="s">
        <v>22</v>
      </c>
      <c r="L88" t="s">
        <v>2554</v>
      </c>
      <c r="M88" t="s">
        <v>35</v>
      </c>
      <c r="N88">
        <v>12</v>
      </c>
      <c r="O88" t="s">
        <v>25</v>
      </c>
      <c r="P88" t="s">
        <v>2563</v>
      </c>
      <c r="Q88">
        <v>0</v>
      </c>
    </row>
    <row r="89" spans="1:17" x14ac:dyDescent="0.25">
      <c r="A89" t="s">
        <v>196</v>
      </c>
      <c r="B89" t="s">
        <v>2591</v>
      </c>
      <c r="C89">
        <v>0</v>
      </c>
      <c r="D89" t="s">
        <v>18</v>
      </c>
      <c r="E89" t="s">
        <v>19</v>
      </c>
      <c r="F89" t="s">
        <v>40</v>
      </c>
      <c r="G89" t="s">
        <v>27</v>
      </c>
      <c r="H89">
        <v>68</v>
      </c>
      <c r="I89">
        <v>0</v>
      </c>
      <c r="J89" t="s">
        <v>21</v>
      </c>
      <c r="K89" t="s">
        <v>22</v>
      </c>
      <c r="L89" t="s">
        <v>42</v>
      </c>
      <c r="M89" t="s">
        <v>28</v>
      </c>
      <c r="N89">
        <v>12</v>
      </c>
      <c r="O89" t="s">
        <v>25</v>
      </c>
      <c r="P89" t="s">
        <v>26</v>
      </c>
      <c r="Q89">
        <v>0</v>
      </c>
    </row>
    <row r="90" spans="1:17" x14ac:dyDescent="0.25">
      <c r="A90" t="s">
        <v>197</v>
      </c>
      <c r="B90" t="s">
        <v>2329</v>
      </c>
      <c r="C90">
        <v>0</v>
      </c>
      <c r="D90" t="s">
        <v>18</v>
      </c>
      <c r="E90" t="s">
        <v>19</v>
      </c>
      <c r="F90" t="s">
        <v>40</v>
      </c>
      <c r="G90" t="s">
        <v>27</v>
      </c>
      <c r="H90">
        <v>102</v>
      </c>
      <c r="I90">
        <v>0</v>
      </c>
      <c r="J90" t="s">
        <v>21</v>
      </c>
      <c r="K90" t="s">
        <v>22</v>
      </c>
      <c r="L90" t="s">
        <v>30</v>
      </c>
      <c r="M90" t="s">
        <v>31</v>
      </c>
      <c r="N90">
        <v>6</v>
      </c>
      <c r="O90" t="s">
        <v>25</v>
      </c>
      <c r="P90" t="s">
        <v>26</v>
      </c>
      <c r="Q90">
        <v>0</v>
      </c>
    </row>
    <row r="91" spans="1:17" x14ac:dyDescent="0.25">
      <c r="A91" t="s">
        <v>198</v>
      </c>
      <c r="B91" t="s">
        <v>2450</v>
      </c>
      <c r="C91">
        <v>0</v>
      </c>
      <c r="D91" t="s">
        <v>18</v>
      </c>
      <c r="E91" t="s">
        <v>19</v>
      </c>
      <c r="F91" t="s">
        <v>40</v>
      </c>
      <c r="G91" t="s">
        <v>27</v>
      </c>
      <c r="H91">
        <v>154</v>
      </c>
      <c r="I91">
        <v>0</v>
      </c>
      <c r="J91" t="s">
        <v>21</v>
      </c>
      <c r="K91" t="s">
        <v>22</v>
      </c>
      <c r="L91" t="s">
        <v>2451</v>
      </c>
      <c r="M91" t="s">
        <v>31</v>
      </c>
      <c r="N91">
        <v>6</v>
      </c>
      <c r="O91" t="s">
        <v>25</v>
      </c>
      <c r="P91" t="s">
        <v>26</v>
      </c>
      <c r="Q91">
        <v>0</v>
      </c>
    </row>
    <row r="92" spans="1:17" x14ac:dyDescent="0.25">
      <c r="A92" t="s">
        <v>199</v>
      </c>
      <c r="B92" t="s">
        <v>2592</v>
      </c>
      <c r="C92">
        <v>0</v>
      </c>
      <c r="D92" t="s">
        <v>18</v>
      </c>
      <c r="E92" t="s">
        <v>19</v>
      </c>
      <c r="F92" t="s">
        <v>40</v>
      </c>
      <c r="G92" t="s">
        <v>27</v>
      </c>
      <c r="H92">
        <v>525</v>
      </c>
      <c r="I92">
        <v>0</v>
      </c>
      <c r="J92" t="s">
        <v>21</v>
      </c>
      <c r="K92" t="s">
        <v>22</v>
      </c>
      <c r="L92" t="s">
        <v>2427</v>
      </c>
      <c r="M92" t="s">
        <v>31</v>
      </c>
      <c r="N92">
        <v>6</v>
      </c>
      <c r="O92" t="s">
        <v>25</v>
      </c>
      <c r="P92" t="s">
        <v>26</v>
      </c>
      <c r="Q92">
        <v>0</v>
      </c>
    </row>
    <row r="93" spans="1:17" x14ac:dyDescent="0.25">
      <c r="A93" t="s">
        <v>200</v>
      </c>
      <c r="B93" t="s">
        <v>2593</v>
      </c>
      <c r="C93">
        <v>0</v>
      </c>
      <c r="D93" t="s">
        <v>18</v>
      </c>
      <c r="E93" t="s">
        <v>19</v>
      </c>
      <c r="F93" t="s">
        <v>40</v>
      </c>
      <c r="G93" t="s">
        <v>27</v>
      </c>
      <c r="H93">
        <v>320</v>
      </c>
      <c r="I93">
        <v>0</v>
      </c>
      <c r="J93" t="s">
        <v>21</v>
      </c>
      <c r="K93" t="s">
        <v>22</v>
      </c>
      <c r="L93" t="s">
        <v>42</v>
      </c>
      <c r="M93" t="s">
        <v>28</v>
      </c>
      <c r="N93">
        <v>6</v>
      </c>
      <c r="O93" t="s">
        <v>25</v>
      </c>
      <c r="P93" t="s">
        <v>26</v>
      </c>
      <c r="Q93">
        <v>0</v>
      </c>
    </row>
    <row r="94" spans="1:17" x14ac:dyDescent="0.25">
      <c r="A94" t="s">
        <v>201</v>
      </c>
      <c r="B94" t="s">
        <v>2594</v>
      </c>
      <c r="C94">
        <v>0</v>
      </c>
      <c r="D94" t="s">
        <v>18</v>
      </c>
      <c r="E94" t="s">
        <v>19</v>
      </c>
      <c r="F94" t="s">
        <v>40</v>
      </c>
      <c r="G94" t="s">
        <v>27</v>
      </c>
      <c r="H94">
        <v>125</v>
      </c>
      <c r="I94">
        <v>0</v>
      </c>
      <c r="J94" t="s">
        <v>21</v>
      </c>
      <c r="K94" t="s">
        <v>22</v>
      </c>
      <c r="L94" t="s">
        <v>2577</v>
      </c>
      <c r="M94" t="s">
        <v>28</v>
      </c>
      <c r="N94">
        <v>6</v>
      </c>
      <c r="O94" t="s">
        <v>25</v>
      </c>
      <c r="P94" t="s">
        <v>26</v>
      </c>
      <c r="Q94">
        <v>0</v>
      </c>
    </row>
    <row r="95" spans="1:17" x14ac:dyDescent="0.25">
      <c r="A95" t="s">
        <v>2595</v>
      </c>
      <c r="B95" t="s">
        <v>2596</v>
      </c>
      <c r="C95">
        <v>0</v>
      </c>
      <c r="D95" t="s">
        <v>18</v>
      </c>
      <c r="E95" t="s">
        <v>19</v>
      </c>
      <c r="F95" t="s">
        <v>40</v>
      </c>
      <c r="G95" t="s">
        <v>27</v>
      </c>
      <c r="H95">
        <v>26</v>
      </c>
      <c r="I95">
        <v>0</v>
      </c>
      <c r="J95" t="s">
        <v>21</v>
      </c>
      <c r="K95" t="s">
        <v>22</v>
      </c>
      <c r="L95" t="s">
        <v>30</v>
      </c>
      <c r="M95" t="s">
        <v>31</v>
      </c>
      <c r="N95">
        <v>6</v>
      </c>
      <c r="O95" t="s">
        <v>25</v>
      </c>
      <c r="P95" t="s">
        <v>26</v>
      </c>
      <c r="Q95">
        <v>0</v>
      </c>
    </row>
    <row r="96" spans="1:17" x14ac:dyDescent="0.25">
      <c r="A96" t="s">
        <v>202</v>
      </c>
      <c r="B96" t="s">
        <v>203</v>
      </c>
      <c r="C96">
        <v>0</v>
      </c>
      <c r="D96" t="s">
        <v>18</v>
      </c>
      <c r="E96" t="s">
        <v>19</v>
      </c>
      <c r="F96" t="s">
        <v>40</v>
      </c>
      <c r="G96" t="s">
        <v>27</v>
      </c>
      <c r="H96">
        <v>264</v>
      </c>
      <c r="I96">
        <v>0</v>
      </c>
      <c r="J96" t="s">
        <v>21</v>
      </c>
      <c r="K96" t="s">
        <v>22</v>
      </c>
      <c r="L96" t="s">
        <v>34</v>
      </c>
      <c r="M96" t="s">
        <v>35</v>
      </c>
      <c r="N96">
        <v>6</v>
      </c>
      <c r="O96" t="s">
        <v>25</v>
      </c>
      <c r="P96" t="s">
        <v>26</v>
      </c>
      <c r="Q96">
        <v>0</v>
      </c>
    </row>
    <row r="97" spans="1:17" x14ac:dyDescent="0.25">
      <c r="A97" t="s">
        <v>204</v>
      </c>
      <c r="B97" t="s">
        <v>205</v>
      </c>
      <c r="C97">
        <v>0</v>
      </c>
      <c r="D97" t="s">
        <v>18</v>
      </c>
      <c r="E97" t="s">
        <v>19</v>
      </c>
      <c r="F97" t="s">
        <v>40</v>
      </c>
      <c r="G97" t="s">
        <v>27</v>
      </c>
      <c r="H97">
        <v>176</v>
      </c>
      <c r="I97">
        <v>0</v>
      </c>
      <c r="J97" t="s">
        <v>21</v>
      </c>
      <c r="K97" t="s">
        <v>22</v>
      </c>
      <c r="L97" t="s">
        <v>34</v>
      </c>
      <c r="M97" t="s">
        <v>35</v>
      </c>
      <c r="N97">
        <v>6</v>
      </c>
      <c r="O97" t="s">
        <v>25</v>
      </c>
      <c r="P97" t="s">
        <v>26</v>
      </c>
      <c r="Q97">
        <v>0</v>
      </c>
    </row>
    <row r="98" spans="1:17" x14ac:dyDescent="0.25">
      <c r="A98" t="s">
        <v>206</v>
      </c>
      <c r="B98" t="s">
        <v>2452</v>
      </c>
      <c r="C98">
        <v>0</v>
      </c>
      <c r="D98" t="s">
        <v>18</v>
      </c>
      <c r="E98" t="s">
        <v>19</v>
      </c>
      <c r="F98" t="s">
        <v>40</v>
      </c>
      <c r="G98" t="s">
        <v>27</v>
      </c>
      <c r="H98">
        <v>450</v>
      </c>
      <c r="I98">
        <v>0</v>
      </c>
      <c r="J98" t="s">
        <v>21</v>
      </c>
      <c r="K98" t="s">
        <v>22</v>
      </c>
      <c r="L98" t="s">
        <v>23</v>
      </c>
      <c r="M98" t="s">
        <v>24</v>
      </c>
      <c r="N98">
        <v>12</v>
      </c>
      <c r="O98" t="s">
        <v>25</v>
      </c>
      <c r="P98" t="s">
        <v>26</v>
      </c>
      <c r="Q98">
        <v>0</v>
      </c>
    </row>
    <row r="99" spans="1:17" x14ac:dyDescent="0.25">
      <c r="A99" t="s">
        <v>209</v>
      </c>
      <c r="B99" t="s">
        <v>210</v>
      </c>
      <c r="C99">
        <v>0</v>
      </c>
      <c r="D99" t="s">
        <v>18</v>
      </c>
      <c r="E99" t="s">
        <v>19</v>
      </c>
      <c r="F99" t="s">
        <v>40</v>
      </c>
      <c r="G99" t="s">
        <v>27</v>
      </c>
      <c r="H99">
        <v>400</v>
      </c>
      <c r="I99">
        <v>0</v>
      </c>
      <c r="J99" t="s">
        <v>21</v>
      </c>
      <c r="K99" t="s">
        <v>22</v>
      </c>
      <c r="L99" t="s">
        <v>23</v>
      </c>
      <c r="M99" t="s">
        <v>24</v>
      </c>
      <c r="N99">
        <v>12</v>
      </c>
      <c r="O99" t="s">
        <v>25</v>
      </c>
      <c r="P99" t="s">
        <v>26</v>
      </c>
      <c r="Q99">
        <v>0</v>
      </c>
    </row>
    <row r="100" spans="1:17" x14ac:dyDescent="0.25">
      <c r="A100" t="s">
        <v>211</v>
      </c>
      <c r="B100" t="s">
        <v>2597</v>
      </c>
      <c r="C100">
        <v>0</v>
      </c>
      <c r="D100" t="s">
        <v>18</v>
      </c>
      <c r="E100" t="s">
        <v>19</v>
      </c>
      <c r="F100" t="s">
        <v>40</v>
      </c>
      <c r="G100" t="s">
        <v>27</v>
      </c>
      <c r="H100">
        <v>128</v>
      </c>
      <c r="I100">
        <v>0</v>
      </c>
      <c r="J100" t="s">
        <v>21</v>
      </c>
      <c r="K100" t="s">
        <v>22</v>
      </c>
      <c r="L100" t="s">
        <v>23</v>
      </c>
      <c r="M100" t="s">
        <v>24</v>
      </c>
      <c r="N100">
        <v>12</v>
      </c>
      <c r="O100" t="s">
        <v>25</v>
      </c>
      <c r="P100" t="s">
        <v>26</v>
      </c>
      <c r="Q100">
        <v>0</v>
      </c>
    </row>
    <row r="101" spans="1:17" x14ac:dyDescent="0.25">
      <c r="A101" t="s">
        <v>2453</v>
      </c>
      <c r="B101" t="s">
        <v>2454</v>
      </c>
      <c r="C101">
        <v>0</v>
      </c>
      <c r="D101" t="s">
        <v>18</v>
      </c>
      <c r="E101" t="s">
        <v>19</v>
      </c>
      <c r="F101" t="s">
        <v>40</v>
      </c>
      <c r="G101" t="s">
        <v>27</v>
      </c>
      <c r="H101">
        <v>14</v>
      </c>
      <c r="I101">
        <v>0</v>
      </c>
      <c r="J101" t="s">
        <v>21</v>
      </c>
      <c r="K101" t="s">
        <v>22</v>
      </c>
      <c r="L101" t="s">
        <v>30</v>
      </c>
      <c r="M101" t="s">
        <v>31</v>
      </c>
      <c r="N101">
        <v>12</v>
      </c>
      <c r="O101" t="s">
        <v>25</v>
      </c>
      <c r="P101" t="s">
        <v>26</v>
      </c>
      <c r="Q101">
        <v>0</v>
      </c>
    </row>
    <row r="102" spans="1:17" x14ac:dyDescent="0.25">
      <c r="A102" t="s">
        <v>214</v>
      </c>
      <c r="B102" t="s">
        <v>215</v>
      </c>
      <c r="C102">
        <v>104</v>
      </c>
      <c r="D102" t="s">
        <v>18</v>
      </c>
      <c r="E102" t="s">
        <v>19</v>
      </c>
      <c r="F102" t="s">
        <v>40</v>
      </c>
      <c r="G102" t="s">
        <v>20</v>
      </c>
      <c r="H102">
        <v>104</v>
      </c>
      <c r="I102">
        <v>0</v>
      </c>
      <c r="J102" t="s">
        <v>21</v>
      </c>
      <c r="K102" t="s">
        <v>22</v>
      </c>
      <c r="L102" t="s">
        <v>37</v>
      </c>
      <c r="M102" t="s">
        <v>35</v>
      </c>
      <c r="N102">
        <v>6</v>
      </c>
      <c r="O102" t="s">
        <v>25</v>
      </c>
      <c r="P102" t="s">
        <v>26</v>
      </c>
      <c r="Q102">
        <v>0</v>
      </c>
    </row>
    <row r="103" spans="1:17" x14ac:dyDescent="0.25">
      <c r="A103" t="s">
        <v>214</v>
      </c>
      <c r="B103" t="s">
        <v>215</v>
      </c>
      <c r="C103">
        <v>0</v>
      </c>
      <c r="D103" t="s">
        <v>18</v>
      </c>
      <c r="E103" t="s">
        <v>19</v>
      </c>
      <c r="F103" t="s">
        <v>40</v>
      </c>
      <c r="G103" t="s">
        <v>27</v>
      </c>
      <c r="H103">
        <v>104</v>
      </c>
      <c r="I103">
        <v>0</v>
      </c>
      <c r="J103" t="s">
        <v>21</v>
      </c>
      <c r="K103" t="s">
        <v>22</v>
      </c>
      <c r="L103" t="s">
        <v>37</v>
      </c>
      <c r="M103" t="s">
        <v>35</v>
      </c>
      <c r="N103">
        <v>6</v>
      </c>
      <c r="O103" t="s">
        <v>25</v>
      </c>
      <c r="P103" t="s">
        <v>26</v>
      </c>
      <c r="Q103">
        <v>0</v>
      </c>
    </row>
    <row r="104" spans="1:17" x14ac:dyDescent="0.25">
      <c r="A104" t="s">
        <v>216</v>
      </c>
      <c r="B104" t="s">
        <v>217</v>
      </c>
      <c r="C104">
        <v>0</v>
      </c>
      <c r="D104" t="s">
        <v>18</v>
      </c>
      <c r="E104" t="s">
        <v>19</v>
      </c>
      <c r="F104" t="s">
        <v>40</v>
      </c>
      <c r="G104" t="s">
        <v>27</v>
      </c>
      <c r="H104">
        <v>144</v>
      </c>
      <c r="I104">
        <v>0</v>
      </c>
      <c r="J104" t="s">
        <v>21</v>
      </c>
      <c r="K104" t="s">
        <v>22</v>
      </c>
      <c r="L104" t="s">
        <v>23</v>
      </c>
      <c r="M104" t="s">
        <v>24</v>
      </c>
      <c r="N104">
        <v>12</v>
      </c>
      <c r="O104" t="s">
        <v>25</v>
      </c>
      <c r="P104" t="s">
        <v>26</v>
      </c>
      <c r="Q104">
        <v>0</v>
      </c>
    </row>
    <row r="105" spans="1:17" x14ac:dyDescent="0.25">
      <c r="A105" t="s">
        <v>220</v>
      </c>
      <c r="B105" t="s">
        <v>2598</v>
      </c>
      <c r="C105">
        <v>0</v>
      </c>
      <c r="D105" t="s">
        <v>18</v>
      </c>
      <c r="E105" t="s">
        <v>19</v>
      </c>
      <c r="F105" t="s">
        <v>40</v>
      </c>
      <c r="G105" t="s">
        <v>27</v>
      </c>
      <c r="H105">
        <v>100</v>
      </c>
      <c r="I105">
        <v>0</v>
      </c>
      <c r="J105" t="s">
        <v>21</v>
      </c>
      <c r="K105" t="s">
        <v>22</v>
      </c>
      <c r="L105" t="s">
        <v>30</v>
      </c>
      <c r="M105" t="s">
        <v>31</v>
      </c>
      <c r="N105">
        <v>12</v>
      </c>
      <c r="O105" t="s">
        <v>25</v>
      </c>
      <c r="P105" t="s">
        <v>26</v>
      </c>
      <c r="Q105">
        <v>0</v>
      </c>
    </row>
    <row r="106" spans="1:17" x14ac:dyDescent="0.25">
      <c r="A106" t="s">
        <v>228</v>
      </c>
      <c r="B106" t="s">
        <v>229</v>
      </c>
      <c r="C106">
        <v>0</v>
      </c>
      <c r="D106" t="s">
        <v>18</v>
      </c>
      <c r="E106" t="s">
        <v>19</v>
      </c>
      <c r="F106" t="s">
        <v>40</v>
      </c>
      <c r="G106" t="s">
        <v>27</v>
      </c>
      <c r="H106">
        <v>180</v>
      </c>
      <c r="I106">
        <v>0</v>
      </c>
      <c r="J106" t="s">
        <v>21</v>
      </c>
      <c r="K106" t="s">
        <v>22</v>
      </c>
      <c r="L106" t="s">
        <v>34</v>
      </c>
      <c r="M106" t="s">
        <v>35</v>
      </c>
      <c r="N106">
        <v>12</v>
      </c>
      <c r="O106" t="s">
        <v>25</v>
      </c>
      <c r="P106" t="s">
        <v>26</v>
      </c>
      <c r="Q106">
        <v>0</v>
      </c>
    </row>
    <row r="107" spans="1:17" x14ac:dyDescent="0.25">
      <c r="A107" t="s">
        <v>233</v>
      </c>
      <c r="B107" t="s">
        <v>2599</v>
      </c>
      <c r="C107">
        <v>0</v>
      </c>
      <c r="D107" t="s">
        <v>18</v>
      </c>
      <c r="E107" t="s">
        <v>19</v>
      </c>
      <c r="F107" t="s">
        <v>40</v>
      </c>
      <c r="G107" t="s">
        <v>27</v>
      </c>
      <c r="H107">
        <v>70</v>
      </c>
      <c r="I107">
        <v>0</v>
      </c>
      <c r="J107" t="s">
        <v>21</v>
      </c>
      <c r="K107" t="s">
        <v>22</v>
      </c>
      <c r="L107" t="s">
        <v>30</v>
      </c>
      <c r="M107" t="s">
        <v>31</v>
      </c>
      <c r="N107">
        <v>12</v>
      </c>
      <c r="O107" t="s">
        <v>25</v>
      </c>
      <c r="P107" t="s">
        <v>26</v>
      </c>
      <c r="Q107">
        <v>0</v>
      </c>
    </row>
    <row r="108" spans="1:17" x14ac:dyDescent="0.25">
      <c r="A108" t="s">
        <v>2455</v>
      </c>
      <c r="B108" t="s">
        <v>2456</v>
      </c>
      <c r="C108">
        <v>0</v>
      </c>
      <c r="D108" t="s">
        <v>18</v>
      </c>
      <c r="E108" t="s">
        <v>19</v>
      </c>
      <c r="F108" t="s">
        <v>40</v>
      </c>
      <c r="G108" t="s">
        <v>27</v>
      </c>
      <c r="H108">
        <v>56</v>
      </c>
      <c r="I108">
        <v>0</v>
      </c>
      <c r="J108" t="s">
        <v>21</v>
      </c>
      <c r="K108" t="s">
        <v>22</v>
      </c>
      <c r="L108" t="s">
        <v>30</v>
      </c>
      <c r="M108" t="s">
        <v>31</v>
      </c>
      <c r="N108">
        <v>12</v>
      </c>
      <c r="O108" t="s">
        <v>25</v>
      </c>
      <c r="P108" t="s">
        <v>26</v>
      </c>
      <c r="Q108">
        <v>0</v>
      </c>
    </row>
    <row r="109" spans="1:17" x14ac:dyDescent="0.25">
      <c r="A109" t="s">
        <v>234</v>
      </c>
      <c r="B109" t="s">
        <v>2330</v>
      </c>
      <c r="C109">
        <v>0</v>
      </c>
      <c r="D109" t="s">
        <v>18</v>
      </c>
      <c r="E109" t="s">
        <v>19</v>
      </c>
      <c r="F109" t="s">
        <v>40</v>
      </c>
      <c r="G109" t="s">
        <v>27</v>
      </c>
      <c r="H109">
        <v>136</v>
      </c>
      <c r="I109">
        <v>0</v>
      </c>
      <c r="J109" t="s">
        <v>21</v>
      </c>
      <c r="K109" t="s">
        <v>22</v>
      </c>
      <c r="L109" t="s">
        <v>42</v>
      </c>
      <c r="M109" t="s">
        <v>28</v>
      </c>
      <c r="N109">
        <v>12</v>
      </c>
      <c r="O109" t="s">
        <v>25</v>
      </c>
      <c r="P109" t="s">
        <v>26</v>
      </c>
      <c r="Q109">
        <v>0</v>
      </c>
    </row>
    <row r="110" spans="1:17" x14ac:dyDescent="0.25">
      <c r="A110" t="s">
        <v>247</v>
      </c>
      <c r="B110" t="s">
        <v>2600</v>
      </c>
      <c r="C110">
        <v>0</v>
      </c>
      <c r="D110" t="s">
        <v>18</v>
      </c>
      <c r="E110" t="s">
        <v>19</v>
      </c>
      <c r="F110" t="s">
        <v>40</v>
      </c>
      <c r="G110" t="s">
        <v>27</v>
      </c>
      <c r="H110">
        <v>85</v>
      </c>
      <c r="I110">
        <v>0</v>
      </c>
      <c r="J110" t="s">
        <v>21</v>
      </c>
      <c r="K110" t="s">
        <v>22</v>
      </c>
      <c r="L110" t="s">
        <v>23</v>
      </c>
      <c r="M110" t="s">
        <v>24</v>
      </c>
      <c r="N110">
        <v>12</v>
      </c>
      <c r="O110" t="s">
        <v>25</v>
      </c>
      <c r="P110" t="s">
        <v>26</v>
      </c>
      <c r="Q110">
        <v>0</v>
      </c>
    </row>
    <row r="111" spans="1:17" x14ac:dyDescent="0.25">
      <c r="A111" t="s">
        <v>249</v>
      </c>
      <c r="B111" t="s">
        <v>2457</v>
      </c>
      <c r="C111">
        <v>0</v>
      </c>
      <c r="D111" t="s">
        <v>18</v>
      </c>
      <c r="E111" t="s">
        <v>19</v>
      </c>
      <c r="F111" t="s">
        <v>40</v>
      </c>
      <c r="G111" t="s">
        <v>27</v>
      </c>
      <c r="H111">
        <v>220</v>
      </c>
      <c r="I111">
        <v>0</v>
      </c>
      <c r="J111" t="s">
        <v>21</v>
      </c>
      <c r="K111" t="s">
        <v>22</v>
      </c>
      <c r="L111" t="s">
        <v>30</v>
      </c>
      <c r="M111" t="s">
        <v>31</v>
      </c>
      <c r="N111">
        <v>12</v>
      </c>
      <c r="O111" t="s">
        <v>25</v>
      </c>
      <c r="P111" t="s">
        <v>26</v>
      </c>
      <c r="Q111">
        <v>0</v>
      </c>
    </row>
    <row r="112" spans="1:17" x14ac:dyDescent="0.25">
      <c r="A112" t="s">
        <v>251</v>
      </c>
      <c r="B112" t="s">
        <v>2458</v>
      </c>
      <c r="C112">
        <v>0</v>
      </c>
      <c r="D112" t="s">
        <v>18</v>
      </c>
      <c r="E112" t="s">
        <v>19</v>
      </c>
      <c r="F112" t="s">
        <v>40</v>
      </c>
      <c r="G112" t="s">
        <v>27</v>
      </c>
      <c r="H112">
        <v>100</v>
      </c>
      <c r="I112">
        <v>0</v>
      </c>
      <c r="J112" t="s">
        <v>21</v>
      </c>
      <c r="K112" t="s">
        <v>22</v>
      </c>
      <c r="L112" t="s">
        <v>30</v>
      </c>
      <c r="M112" t="s">
        <v>31</v>
      </c>
      <c r="N112">
        <v>6</v>
      </c>
      <c r="O112" t="s">
        <v>25</v>
      </c>
      <c r="P112" t="s">
        <v>26</v>
      </c>
      <c r="Q112">
        <v>0</v>
      </c>
    </row>
    <row r="113" spans="1:17" x14ac:dyDescent="0.25">
      <c r="A113" t="s">
        <v>255</v>
      </c>
      <c r="B113" t="s">
        <v>256</v>
      </c>
      <c r="C113">
        <v>0</v>
      </c>
      <c r="D113" t="s">
        <v>18</v>
      </c>
      <c r="E113" t="s">
        <v>19</v>
      </c>
      <c r="F113" t="s">
        <v>40</v>
      </c>
      <c r="G113" t="s">
        <v>27</v>
      </c>
      <c r="H113">
        <v>720</v>
      </c>
      <c r="I113">
        <v>0</v>
      </c>
      <c r="J113" t="s">
        <v>21</v>
      </c>
      <c r="K113" t="s">
        <v>22</v>
      </c>
      <c r="L113" t="s">
        <v>23</v>
      </c>
      <c r="M113" t="s">
        <v>24</v>
      </c>
      <c r="N113">
        <v>12</v>
      </c>
      <c r="O113" t="s">
        <v>25</v>
      </c>
      <c r="P113" t="s">
        <v>26</v>
      </c>
      <c r="Q113">
        <v>0</v>
      </c>
    </row>
    <row r="114" spans="1:17" x14ac:dyDescent="0.25">
      <c r="A114" t="s">
        <v>259</v>
      </c>
      <c r="B114" t="s">
        <v>2601</v>
      </c>
      <c r="C114">
        <v>0</v>
      </c>
      <c r="D114" t="s">
        <v>18</v>
      </c>
      <c r="E114" t="s">
        <v>19</v>
      </c>
      <c r="F114" t="s">
        <v>40</v>
      </c>
      <c r="G114" t="s">
        <v>27</v>
      </c>
      <c r="H114">
        <v>312</v>
      </c>
      <c r="I114">
        <v>0</v>
      </c>
      <c r="J114" t="s">
        <v>21</v>
      </c>
      <c r="K114" t="s">
        <v>22</v>
      </c>
      <c r="L114" t="s">
        <v>2424</v>
      </c>
      <c r="M114" t="s">
        <v>24</v>
      </c>
      <c r="N114">
        <v>12</v>
      </c>
      <c r="O114" t="s">
        <v>25</v>
      </c>
      <c r="P114" t="s">
        <v>26</v>
      </c>
      <c r="Q114">
        <v>0</v>
      </c>
    </row>
    <row r="115" spans="1:17" x14ac:dyDescent="0.25">
      <c r="A115" t="s">
        <v>260</v>
      </c>
      <c r="B115" t="s">
        <v>2602</v>
      </c>
      <c r="C115">
        <v>0</v>
      </c>
      <c r="D115" t="s">
        <v>18</v>
      </c>
      <c r="E115" t="s">
        <v>19</v>
      </c>
      <c r="F115" t="s">
        <v>40</v>
      </c>
      <c r="G115" t="s">
        <v>27</v>
      </c>
      <c r="H115">
        <v>210</v>
      </c>
      <c r="I115">
        <v>0</v>
      </c>
      <c r="J115" t="s">
        <v>21</v>
      </c>
      <c r="K115" t="s">
        <v>22</v>
      </c>
      <c r="L115" t="s">
        <v>2424</v>
      </c>
      <c r="M115" t="s">
        <v>24</v>
      </c>
      <c r="N115">
        <v>6</v>
      </c>
      <c r="O115" t="s">
        <v>25</v>
      </c>
      <c r="P115" t="s">
        <v>26</v>
      </c>
      <c r="Q115">
        <v>0</v>
      </c>
    </row>
    <row r="116" spans="1:17" x14ac:dyDescent="0.25">
      <c r="A116" t="s">
        <v>262</v>
      </c>
      <c r="B116" t="s">
        <v>2603</v>
      </c>
      <c r="C116">
        <v>0</v>
      </c>
      <c r="D116" t="s">
        <v>18</v>
      </c>
      <c r="E116" t="s">
        <v>19</v>
      </c>
      <c r="F116" t="s">
        <v>40</v>
      </c>
      <c r="G116" t="s">
        <v>27</v>
      </c>
      <c r="H116">
        <v>140</v>
      </c>
      <c r="I116">
        <v>0</v>
      </c>
      <c r="J116" t="s">
        <v>21</v>
      </c>
      <c r="K116" t="s">
        <v>22</v>
      </c>
      <c r="L116" t="s">
        <v>30</v>
      </c>
      <c r="M116" t="s">
        <v>31</v>
      </c>
      <c r="N116">
        <v>12</v>
      </c>
      <c r="O116" t="s">
        <v>25</v>
      </c>
      <c r="P116" t="s">
        <v>26</v>
      </c>
      <c r="Q116">
        <v>0</v>
      </c>
    </row>
    <row r="117" spans="1:17" x14ac:dyDescent="0.25">
      <c r="A117" t="s">
        <v>2332</v>
      </c>
      <c r="B117" t="s">
        <v>2333</v>
      </c>
      <c r="C117">
        <v>0</v>
      </c>
      <c r="D117" t="s">
        <v>18</v>
      </c>
      <c r="E117" t="s">
        <v>19</v>
      </c>
      <c r="F117" t="s">
        <v>40</v>
      </c>
      <c r="G117" t="s">
        <v>27</v>
      </c>
      <c r="H117">
        <v>15</v>
      </c>
      <c r="I117">
        <v>0</v>
      </c>
      <c r="J117" t="s">
        <v>21</v>
      </c>
      <c r="K117" t="s">
        <v>22</v>
      </c>
      <c r="L117" t="s">
        <v>30</v>
      </c>
      <c r="M117" t="s">
        <v>31</v>
      </c>
      <c r="N117">
        <v>6</v>
      </c>
      <c r="O117" t="s">
        <v>25</v>
      </c>
      <c r="P117" t="s">
        <v>26</v>
      </c>
      <c r="Q117">
        <v>0</v>
      </c>
    </row>
    <row r="118" spans="1:17" x14ac:dyDescent="0.25">
      <c r="A118" t="s">
        <v>265</v>
      </c>
      <c r="B118" t="s">
        <v>2334</v>
      </c>
      <c r="C118">
        <v>0</v>
      </c>
      <c r="D118" t="s">
        <v>18</v>
      </c>
      <c r="E118" t="s">
        <v>19</v>
      </c>
      <c r="F118" t="s">
        <v>40</v>
      </c>
      <c r="G118" t="s">
        <v>27</v>
      </c>
      <c r="H118">
        <v>210</v>
      </c>
      <c r="I118">
        <v>0</v>
      </c>
      <c r="J118" t="s">
        <v>21</v>
      </c>
      <c r="K118" t="s">
        <v>22</v>
      </c>
      <c r="L118" t="s">
        <v>37</v>
      </c>
      <c r="M118" t="s">
        <v>35</v>
      </c>
      <c r="N118">
        <v>12</v>
      </c>
      <c r="O118" t="s">
        <v>25</v>
      </c>
      <c r="P118" t="s">
        <v>26</v>
      </c>
      <c r="Q118">
        <v>0</v>
      </c>
    </row>
    <row r="119" spans="1:17" x14ac:dyDescent="0.25">
      <c r="A119" t="s">
        <v>267</v>
      </c>
      <c r="B119" t="s">
        <v>2459</v>
      </c>
      <c r="C119">
        <v>0</v>
      </c>
      <c r="D119" t="s">
        <v>18</v>
      </c>
      <c r="E119" t="s">
        <v>19</v>
      </c>
      <c r="F119" t="s">
        <v>40</v>
      </c>
      <c r="G119" t="s">
        <v>27</v>
      </c>
      <c r="H119">
        <v>154</v>
      </c>
      <c r="I119">
        <v>0</v>
      </c>
      <c r="J119" t="s">
        <v>21</v>
      </c>
      <c r="K119" t="s">
        <v>22</v>
      </c>
      <c r="L119" t="s">
        <v>2451</v>
      </c>
      <c r="M119" t="s">
        <v>31</v>
      </c>
      <c r="N119">
        <v>6</v>
      </c>
      <c r="O119" t="s">
        <v>25</v>
      </c>
      <c r="P119" t="s">
        <v>26</v>
      </c>
      <c r="Q119">
        <v>0</v>
      </c>
    </row>
    <row r="120" spans="1:17" x14ac:dyDescent="0.25">
      <c r="A120" t="s">
        <v>268</v>
      </c>
      <c r="B120" t="s">
        <v>2460</v>
      </c>
      <c r="C120">
        <v>0</v>
      </c>
      <c r="D120" t="s">
        <v>18</v>
      </c>
      <c r="E120" t="s">
        <v>19</v>
      </c>
      <c r="F120" t="s">
        <v>40</v>
      </c>
      <c r="G120" t="s">
        <v>27</v>
      </c>
      <c r="H120">
        <v>154</v>
      </c>
      <c r="I120">
        <v>0</v>
      </c>
      <c r="J120" t="s">
        <v>21</v>
      </c>
      <c r="K120" t="s">
        <v>22</v>
      </c>
      <c r="L120" t="s">
        <v>2451</v>
      </c>
      <c r="M120" t="s">
        <v>31</v>
      </c>
      <c r="N120">
        <v>6</v>
      </c>
      <c r="O120" t="s">
        <v>25</v>
      </c>
      <c r="P120" t="s">
        <v>26</v>
      </c>
      <c r="Q120">
        <v>0</v>
      </c>
    </row>
    <row r="121" spans="1:17" x14ac:dyDescent="0.25">
      <c r="A121" t="s">
        <v>273</v>
      </c>
      <c r="B121" t="s">
        <v>2461</v>
      </c>
      <c r="C121">
        <v>0</v>
      </c>
      <c r="D121" t="s">
        <v>18</v>
      </c>
      <c r="E121" t="s">
        <v>19</v>
      </c>
      <c r="F121" t="s">
        <v>40</v>
      </c>
      <c r="G121" t="s">
        <v>27</v>
      </c>
      <c r="H121">
        <v>154</v>
      </c>
      <c r="I121">
        <v>0</v>
      </c>
      <c r="J121" t="s">
        <v>21</v>
      </c>
      <c r="K121" t="s">
        <v>22</v>
      </c>
      <c r="L121" t="s">
        <v>2451</v>
      </c>
      <c r="M121" t="s">
        <v>31</v>
      </c>
      <c r="N121">
        <v>6</v>
      </c>
      <c r="O121" t="s">
        <v>25</v>
      </c>
      <c r="P121" t="s">
        <v>26</v>
      </c>
      <c r="Q121">
        <v>0</v>
      </c>
    </row>
    <row r="122" spans="1:17" x14ac:dyDescent="0.25">
      <c r="A122" t="s">
        <v>276</v>
      </c>
      <c r="B122" t="s">
        <v>2335</v>
      </c>
      <c r="C122">
        <v>0</v>
      </c>
      <c r="D122" t="s">
        <v>18</v>
      </c>
      <c r="E122" t="s">
        <v>19</v>
      </c>
      <c r="F122" t="s">
        <v>40</v>
      </c>
      <c r="G122" t="s">
        <v>27</v>
      </c>
      <c r="H122">
        <v>120</v>
      </c>
      <c r="I122">
        <v>0</v>
      </c>
      <c r="J122" t="s">
        <v>21</v>
      </c>
      <c r="K122" t="s">
        <v>22</v>
      </c>
      <c r="L122" t="s">
        <v>34</v>
      </c>
      <c r="M122" t="s">
        <v>35</v>
      </c>
      <c r="N122">
        <v>12</v>
      </c>
      <c r="O122" t="s">
        <v>25</v>
      </c>
      <c r="P122" t="s">
        <v>26</v>
      </c>
      <c r="Q122">
        <v>0</v>
      </c>
    </row>
    <row r="123" spans="1:17" x14ac:dyDescent="0.25">
      <c r="A123" t="s">
        <v>277</v>
      </c>
      <c r="B123" t="s">
        <v>2604</v>
      </c>
      <c r="C123">
        <v>0</v>
      </c>
      <c r="D123" t="s">
        <v>18</v>
      </c>
      <c r="E123" t="s">
        <v>19</v>
      </c>
      <c r="F123" t="s">
        <v>40</v>
      </c>
      <c r="G123" t="s">
        <v>27</v>
      </c>
      <c r="H123">
        <v>288</v>
      </c>
      <c r="I123">
        <v>0</v>
      </c>
      <c r="J123" t="s">
        <v>21</v>
      </c>
      <c r="K123" t="s">
        <v>22</v>
      </c>
      <c r="L123" t="s">
        <v>2427</v>
      </c>
      <c r="M123" t="s">
        <v>2428</v>
      </c>
      <c r="N123">
        <v>6</v>
      </c>
      <c r="O123" t="s">
        <v>25</v>
      </c>
      <c r="P123" t="s">
        <v>26</v>
      </c>
      <c r="Q123">
        <v>0</v>
      </c>
    </row>
    <row r="124" spans="1:17" x14ac:dyDescent="0.25">
      <c r="A124" t="s">
        <v>2336</v>
      </c>
      <c r="B124" t="s">
        <v>2337</v>
      </c>
      <c r="C124">
        <v>0</v>
      </c>
      <c r="D124" t="s">
        <v>18</v>
      </c>
      <c r="E124" t="s">
        <v>19</v>
      </c>
      <c r="F124" t="s">
        <v>40</v>
      </c>
      <c r="G124" t="s">
        <v>27</v>
      </c>
      <c r="H124">
        <v>22</v>
      </c>
      <c r="I124">
        <v>0</v>
      </c>
      <c r="J124" t="s">
        <v>21</v>
      </c>
      <c r="K124" t="s">
        <v>22</v>
      </c>
      <c r="L124" t="s">
        <v>30</v>
      </c>
      <c r="M124" t="s">
        <v>31</v>
      </c>
      <c r="N124">
        <v>12</v>
      </c>
      <c r="O124" t="s">
        <v>25</v>
      </c>
      <c r="P124" t="s">
        <v>26</v>
      </c>
      <c r="Q124">
        <v>0</v>
      </c>
    </row>
    <row r="125" spans="1:17" x14ac:dyDescent="0.25">
      <c r="A125" t="s">
        <v>278</v>
      </c>
      <c r="B125" t="s">
        <v>279</v>
      </c>
      <c r="C125">
        <v>0</v>
      </c>
      <c r="D125" t="s">
        <v>18</v>
      </c>
      <c r="E125" t="s">
        <v>19</v>
      </c>
      <c r="F125" t="s">
        <v>40</v>
      </c>
      <c r="G125" t="s">
        <v>27</v>
      </c>
      <c r="H125">
        <v>14</v>
      </c>
      <c r="I125">
        <v>0</v>
      </c>
      <c r="J125" t="s">
        <v>21</v>
      </c>
      <c r="K125" t="s">
        <v>22</v>
      </c>
      <c r="L125" t="s">
        <v>30</v>
      </c>
      <c r="M125" t="s">
        <v>31</v>
      </c>
      <c r="N125">
        <v>12</v>
      </c>
      <c r="O125" t="s">
        <v>25</v>
      </c>
      <c r="P125" t="s">
        <v>26</v>
      </c>
      <c r="Q125">
        <v>0</v>
      </c>
    </row>
    <row r="126" spans="1:17" x14ac:dyDescent="0.25">
      <c r="A126" t="s">
        <v>280</v>
      </c>
      <c r="B126" t="s">
        <v>2605</v>
      </c>
      <c r="C126">
        <v>0</v>
      </c>
      <c r="D126" t="s">
        <v>18</v>
      </c>
      <c r="E126" t="s">
        <v>19</v>
      </c>
      <c r="F126" t="s">
        <v>40</v>
      </c>
      <c r="G126" t="s">
        <v>27</v>
      </c>
      <c r="H126">
        <v>135</v>
      </c>
      <c r="I126">
        <v>0</v>
      </c>
      <c r="J126" t="s">
        <v>21</v>
      </c>
      <c r="K126" t="s">
        <v>22</v>
      </c>
      <c r="L126" t="s">
        <v>42</v>
      </c>
      <c r="M126" t="s">
        <v>28</v>
      </c>
      <c r="N126">
        <v>12</v>
      </c>
      <c r="O126" t="s">
        <v>25</v>
      </c>
      <c r="P126" t="s">
        <v>26</v>
      </c>
      <c r="Q126">
        <v>0</v>
      </c>
    </row>
    <row r="127" spans="1:17" x14ac:dyDescent="0.25">
      <c r="A127" t="s">
        <v>284</v>
      </c>
      <c r="B127" t="s">
        <v>2462</v>
      </c>
      <c r="C127">
        <v>0</v>
      </c>
      <c r="D127" t="s">
        <v>18</v>
      </c>
      <c r="E127" t="s">
        <v>19</v>
      </c>
      <c r="F127" t="s">
        <v>40</v>
      </c>
      <c r="G127" t="s">
        <v>27</v>
      </c>
      <c r="H127">
        <v>54</v>
      </c>
      <c r="I127">
        <v>0</v>
      </c>
      <c r="J127" t="s">
        <v>21</v>
      </c>
      <c r="K127" t="s">
        <v>22</v>
      </c>
      <c r="L127" t="s">
        <v>2423</v>
      </c>
      <c r="M127" t="s">
        <v>28</v>
      </c>
      <c r="N127">
        <v>6</v>
      </c>
      <c r="O127" t="s">
        <v>25</v>
      </c>
      <c r="P127" t="s">
        <v>26</v>
      </c>
      <c r="Q127">
        <v>0</v>
      </c>
    </row>
    <row r="128" spans="1:17" x14ac:dyDescent="0.25">
      <c r="A128" t="s">
        <v>290</v>
      </c>
      <c r="B128" t="s">
        <v>2607</v>
      </c>
      <c r="C128">
        <v>0</v>
      </c>
      <c r="D128" t="s">
        <v>18</v>
      </c>
      <c r="E128" t="s">
        <v>19</v>
      </c>
      <c r="F128" t="s">
        <v>40</v>
      </c>
      <c r="G128" t="s">
        <v>27</v>
      </c>
      <c r="H128">
        <v>44</v>
      </c>
      <c r="I128">
        <v>0</v>
      </c>
      <c r="J128" t="s">
        <v>21</v>
      </c>
      <c r="K128" t="s">
        <v>22</v>
      </c>
      <c r="L128" t="s">
        <v>2424</v>
      </c>
      <c r="M128" t="s">
        <v>24</v>
      </c>
      <c r="N128">
        <v>6</v>
      </c>
      <c r="O128" t="s">
        <v>25</v>
      </c>
      <c r="P128" t="s">
        <v>26</v>
      </c>
      <c r="Q128">
        <v>0</v>
      </c>
    </row>
    <row r="129" spans="1:17" x14ac:dyDescent="0.25">
      <c r="A129" t="s">
        <v>291</v>
      </c>
      <c r="B129" t="s">
        <v>292</v>
      </c>
      <c r="C129">
        <v>0</v>
      </c>
      <c r="D129" t="s">
        <v>18</v>
      </c>
      <c r="E129" t="s">
        <v>19</v>
      </c>
      <c r="F129" t="s">
        <v>40</v>
      </c>
      <c r="G129" t="s">
        <v>27</v>
      </c>
      <c r="H129">
        <v>360</v>
      </c>
      <c r="I129">
        <v>0</v>
      </c>
      <c r="J129" t="s">
        <v>21</v>
      </c>
      <c r="K129" t="s">
        <v>22</v>
      </c>
      <c r="L129" t="s">
        <v>23</v>
      </c>
      <c r="M129" t="s">
        <v>24</v>
      </c>
      <c r="N129">
        <v>12</v>
      </c>
      <c r="O129" t="s">
        <v>25</v>
      </c>
      <c r="P129" t="s">
        <v>26</v>
      </c>
      <c r="Q129">
        <v>0</v>
      </c>
    </row>
    <row r="130" spans="1:17" x14ac:dyDescent="0.25">
      <c r="A130" t="s">
        <v>293</v>
      </c>
      <c r="B130" t="s">
        <v>294</v>
      </c>
      <c r="C130">
        <v>0</v>
      </c>
      <c r="D130" t="s">
        <v>18</v>
      </c>
      <c r="E130" t="s">
        <v>19</v>
      </c>
      <c r="F130" t="s">
        <v>40</v>
      </c>
      <c r="G130" t="s">
        <v>27</v>
      </c>
      <c r="H130">
        <v>420</v>
      </c>
      <c r="I130">
        <v>0</v>
      </c>
      <c r="J130" t="s">
        <v>21</v>
      </c>
      <c r="K130" t="s">
        <v>22</v>
      </c>
      <c r="L130" t="s">
        <v>37</v>
      </c>
      <c r="M130" t="s">
        <v>35</v>
      </c>
      <c r="N130">
        <v>6</v>
      </c>
      <c r="O130" t="s">
        <v>25</v>
      </c>
      <c r="P130" t="s">
        <v>26</v>
      </c>
      <c r="Q130">
        <v>0</v>
      </c>
    </row>
    <row r="131" spans="1:17" x14ac:dyDescent="0.25">
      <c r="A131" t="s">
        <v>298</v>
      </c>
      <c r="B131" t="s">
        <v>2463</v>
      </c>
      <c r="C131">
        <v>0</v>
      </c>
      <c r="D131" t="s">
        <v>18</v>
      </c>
      <c r="E131" t="s">
        <v>19</v>
      </c>
      <c r="F131" t="s">
        <v>40</v>
      </c>
      <c r="G131" t="s">
        <v>27</v>
      </c>
      <c r="H131">
        <v>315</v>
      </c>
      <c r="I131">
        <v>0</v>
      </c>
      <c r="J131" t="s">
        <v>21</v>
      </c>
      <c r="K131" t="s">
        <v>22</v>
      </c>
      <c r="L131" t="s">
        <v>2307</v>
      </c>
      <c r="M131" t="s">
        <v>2308</v>
      </c>
      <c r="N131">
        <v>12</v>
      </c>
      <c r="O131" t="s">
        <v>25</v>
      </c>
      <c r="P131" t="s">
        <v>26</v>
      </c>
      <c r="Q131">
        <v>0</v>
      </c>
    </row>
    <row r="132" spans="1:17" x14ac:dyDescent="0.25">
      <c r="A132" t="s">
        <v>2338</v>
      </c>
      <c r="B132" t="s">
        <v>2339</v>
      </c>
      <c r="C132">
        <v>18</v>
      </c>
      <c r="D132" t="s">
        <v>18</v>
      </c>
      <c r="E132" t="s">
        <v>19</v>
      </c>
      <c r="F132" t="s">
        <v>40</v>
      </c>
      <c r="G132" t="s">
        <v>20</v>
      </c>
      <c r="H132">
        <v>18</v>
      </c>
      <c r="I132">
        <v>0</v>
      </c>
      <c r="J132" t="s">
        <v>21</v>
      </c>
      <c r="K132" t="s">
        <v>22</v>
      </c>
      <c r="L132" t="s">
        <v>30</v>
      </c>
      <c r="M132" t="s">
        <v>31</v>
      </c>
      <c r="N132">
        <v>6</v>
      </c>
      <c r="O132" t="s">
        <v>25</v>
      </c>
      <c r="P132" t="s">
        <v>26</v>
      </c>
      <c r="Q132">
        <v>0</v>
      </c>
    </row>
    <row r="133" spans="1:17" x14ac:dyDescent="0.25">
      <c r="A133" t="s">
        <v>2338</v>
      </c>
      <c r="B133" t="s">
        <v>2339</v>
      </c>
      <c r="C133">
        <v>0</v>
      </c>
      <c r="D133" t="s">
        <v>18</v>
      </c>
      <c r="E133" t="s">
        <v>19</v>
      </c>
      <c r="F133" t="s">
        <v>40</v>
      </c>
      <c r="G133" t="s">
        <v>27</v>
      </c>
      <c r="H133">
        <v>26</v>
      </c>
      <c r="I133">
        <v>0</v>
      </c>
      <c r="J133" t="s">
        <v>21</v>
      </c>
      <c r="K133" t="s">
        <v>22</v>
      </c>
      <c r="L133" t="s">
        <v>30</v>
      </c>
      <c r="M133" t="s">
        <v>31</v>
      </c>
      <c r="N133">
        <v>6</v>
      </c>
      <c r="O133" t="s">
        <v>25</v>
      </c>
      <c r="P133" t="s">
        <v>26</v>
      </c>
      <c r="Q133">
        <v>0</v>
      </c>
    </row>
    <row r="134" spans="1:17" x14ac:dyDescent="0.25">
      <c r="A134" t="s">
        <v>302</v>
      </c>
      <c r="B134" t="s">
        <v>2608</v>
      </c>
      <c r="C134">
        <v>0</v>
      </c>
      <c r="D134" t="s">
        <v>18</v>
      </c>
      <c r="E134" t="s">
        <v>19</v>
      </c>
      <c r="F134" t="s">
        <v>40</v>
      </c>
      <c r="G134" t="s">
        <v>27</v>
      </c>
      <c r="H134">
        <v>140</v>
      </c>
      <c r="I134">
        <v>0</v>
      </c>
      <c r="J134" t="s">
        <v>21</v>
      </c>
      <c r="K134" t="s">
        <v>22</v>
      </c>
      <c r="L134" t="s">
        <v>30</v>
      </c>
      <c r="M134" t="s">
        <v>31</v>
      </c>
      <c r="N134">
        <v>12</v>
      </c>
      <c r="O134" t="s">
        <v>25</v>
      </c>
      <c r="P134" t="s">
        <v>26</v>
      </c>
      <c r="Q134">
        <v>0</v>
      </c>
    </row>
    <row r="135" spans="1:17" x14ac:dyDescent="0.25">
      <c r="A135" t="s">
        <v>303</v>
      </c>
      <c r="B135" t="s">
        <v>2609</v>
      </c>
      <c r="C135">
        <v>0</v>
      </c>
      <c r="D135" t="s">
        <v>18</v>
      </c>
      <c r="E135" t="s">
        <v>19</v>
      </c>
      <c r="F135" t="s">
        <v>40</v>
      </c>
      <c r="G135" t="s">
        <v>27</v>
      </c>
      <c r="H135">
        <v>210</v>
      </c>
      <c r="I135">
        <v>0</v>
      </c>
      <c r="J135" t="s">
        <v>21</v>
      </c>
      <c r="K135" t="s">
        <v>22</v>
      </c>
      <c r="L135" t="s">
        <v>2427</v>
      </c>
      <c r="M135" t="s">
        <v>31</v>
      </c>
      <c r="N135">
        <v>6</v>
      </c>
      <c r="O135" t="s">
        <v>25</v>
      </c>
      <c r="P135" t="s">
        <v>26</v>
      </c>
      <c r="Q135">
        <v>0</v>
      </c>
    </row>
    <row r="136" spans="1:17" x14ac:dyDescent="0.25">
      <c r="A136" t="s">
        <v>304</v>
      </c>
      <c r="B136" t="s">
        <v>2610</v>
      </c>
      <c r="C136">
        <v>0</v>
      </c>
      <c r="D136" t="s">
        <v>18</v>
      </c>
      <c r="E136" t="s">
        <v>19</v>
      </c>
      <c r="F136" t="s">
        <v>40</v>
      </c>
      <c r="G136" t="s">
        <v>27</v>
      </c>
      <c r="H136">
        <v>70</v>
      </c>
      <c r="I136">
        <v>0</v>
      </c>
      <c r="J136" t="s">
        <v>21</v>
      </c>
      <c r="K136" t="s">
        <v>22</v>
      </c>
      <c r="L136" t="s">
        <v>30</v>
      </c>
      <c r="M136" t="s">
        <v>31</v>
      </c>
      <c r="N136">
        <v>12</v>
      </c>
      <c r="O136" t="s">
        <v>25</v>
      </c>
      <c r="P136" t="s">
        <v>26</v>
      </c>
      <c r="Q136">
        <v>0</v>
      </c>
    </row>
    <row r="137" spans="1:17" x14ac:dyDescent="0.25">
      <c r="A137" t="s">
        <v>306</v>
      </c>
      <c r="B137" t="s">
        <v>2340</v>
      </c>
      <c r="C137">
        <v>0</v>
      </c>
      <c r="D137" t="s">
        <v>18</v>
      </c>
      <c r="E137" t="s">
        <v>19</v>
      </c>
      <c r="F137" t="s">
        <v>40</v>
      </c>
      <c r="G137" t="s">
        <v>27</v>
      </c>
      <c r="H137">
        <v>119</v>
      </c>
      <c r="I137">
        <v>0</v>
      </c>
      <c r="J137" t="s">
        <v>21</v>
      </c>
      <c r="K137" t="s">
        <v>22</v>
      </c>
      <c r="L137" t="s">
        <v>42</v>
      </c>
      <c r="M137" t="s">
        <v>28</v>
      </c>
      <c r="N137">
        <v>12</v>
      </c>
      <c r="O137" t="s">
        <v>25</v>
      </c>
      <c r="P137" t="s">
        <v>26</v>
      </c>
      <c r="Q137">
        <v>0</v>
      </c>
    </row>
    <row r="138" spans="1:17" x14ac:dyDescent="0.25">
      <c r="A138" t="s">
        <v>316</v>
      </c>
      <c r="B138" t="s">
        <v>2464</v>
      </c>
      <c r="C138">
        <v>0</v>
      </c>
      <c r="D138" t="s">
        <v>18</v>
      </c>
      <c r="E138" t="s">
        <v>19</v>
      </c>
      <c r="F138" t="s">
        <v>40</v>
      </c>
      <c r="G138" t="s">
        <v>27</v>
      </c>
      <c r="H138">
        <v>112</v>
      </c>
      <c r="I138">
        <v>0</v>
      </c>
      <c r="J138" t="s">
        <v>21</v>
      </c>
      <c r="K138" t="s">
        <v>22</v>
      </c>
      <c r="L138" t="s">
        <v>2451</v>
      </c>
      <c r="M138" t="s">
        <v>31</v>
      </c>
      <c r="N138">
        <v>6</v>
      </c>
      <c r="O138" t="s">
        <v>25</v>
      </c>
      <c r="P138" t="s">
        <v>26</v>
      </c>
      <c r="Q138">
        <v>0</v>
      </c>
    </row>
    <row r="139" spans="1:17" x14ac:dyDescent="0.25">
      <c r="A139" t="s">
        <v>319</v>
      </c>
      <c r="B139" t="s">
        <v>320</v>
      </c>
      <c r="C139">
        <v>0</v>
      </c>
      <c r="D139" t="s">
        <v>18</v>
      </c>
      <c r="E139" t="s">
        <v>19</v>
      </c>
      <c r="F139" t="s">
        <v>40</v>
      </c>
      <c r="G139" t="s">
        <v>27</v>
      </c>
      <c r="H139">
        <v>165</v>
      </c>
      <c r="I139">
        <v>0</v>
      </c>
      <c r="J139" t="s">
        <v>21</v>
      </c>
      <c r="K139" t="s">
        <v>22</v>
      </c>
      <c r="L139" t="s">
        <v>34</v>
      </c>
      <c r="M139" t="s">
        <v>35</v>
      </c>
      <c r="N139">
        <v>12</v>
      </c>
      <c r="O139" t="s">
        <v>25</v>
      </c>
      <c r="P139" t="s">
        <v>26</v>
      </c>
      <c r="Q139">
        <v>0</v>
      </c>
    </row>
    <row r="140" spans="1:17" x14ac:dyDescent="0.25">
      <c r="A140" t="s">
        <v>321</v>
      </c>
      <c r="B140" t="s">
        <v>2465</v>
      </c>
      <c r="C140">
        <v>0</v>
      </c>
      <c r="D140" t="s">
        <v>18</v>
      </c>
      <c r="E140" t="s">
        <v>19</v>
      </c>
      <c r="F140" t="s">
        <v>40</v>
      </c>
      <c r="G140" t="s">
        <v>27</v>
      </c>
      <c r="H140">
        <v>154</v>
      </c>
      <c r="I140">
        <v>0</v>
      </c>
      <c r="J140" t="s">
        <v>21</v>
      </c>
      <c r="K140" t="s">
        <v>22</v>
      </c>
      <c r="L140" t="s">
        <v>2451</v>
      </c>
      <c r="M140" t="s">
        <v>31</v>
      </c>
      <c r="N140">
        <v>6</v>
      </c>
      <c r="O140" t="s">
        <v>25</v>
      </c>
      <c r="P140" t="s">
        <v>26</v>
      </c>
      <c r="Q140">
        <v>0</v>
      </c>
    </row>
    <row r="141" spans="1:17" x14ac:dyDescent="0.25">
      <c r="A141" t="s">
        <v>323</v>
      </c>
      <c r="B141" t="s">
        <v>2341</v>
      </c>
      <c r="C141">
        <v>0</v>
      </c>
      <c r="D141" t="s">
        <v>18</v>
      </c>
      <c r="E141" t="s">
        <v>19</v>
      </c>
      <c r="F141" t="s">
        <v>40</v>
      </c>
      <c r="G141" t="s">
        <v>27</v>
      </c>
      <c r="H141">
        <v>340</v>
      </c>
      <c r="I141">
        <v>0</v>
      </c>
      <c r="J141" t="s">
        <v>21</v>
      </c>
      <c r="K141" t="s">
        <v>22</v>
      </c>
      <c r="L141" t="s">
        <v>42</v>
      </c>
      <c r="M141" t="s">
        <v>28</v>
      </c>
      <c r="N141">
        <v>12</v>
      </c>
      <c r="O141" t="s">
        <v>25</v>
      </c>
      <c r="P141" t="s">
        <v>26</v>
      </c>
      <c r="Q141">
        <v>0</v>
      </c>
    </row>
    <row r="142" spans="1:17" x14ac:dyDescent="0.25">
      <c r="A142" t="s">
        <v>324</v>
      </c>
      <c r="B142" t="s">
        <v>2612</v>
      </c>
      <c r="C142">
        <v>0</v>
      </c>
      <c r="D142" t="s">
        <v>18</v>
      </c>
      <c r="E142" t="s">
        <v>19</v>
      </c>
      <c r="F142" t="s">
        <v>40</v>
      </c>
      <c r="G142" t="s">
        <v>27</v>
      </c>
      <c r="H142">
        <v>60</v>
      </c>
      <c r="I142">
        <v>0</v>
      </c>
      <c r="J142" t="s">
        <v>21</v>
      </c>
      <c r="K142" t="s">
        <v>22</v>
      </c>
      <c r="L142" t="s">
        <v>34</v>
      </c>
      <c r="M142" t="s">
        <v>35</v>
      </c>
      <c r="N142">
        <v>12</v>
      </c>
      <c r="O142" t="s">
        <v>25</v>
      </c>
      <c r="P142" t="s">
        <v>26</v>
      </c>
      <c r="Q142">
        <v>0</v>
      </c>
    </row>
    <row r="143" spans="1:17" x14ac:dyDescent="0.25">
      <c r="A143" t="s">
        <v>325</v>
      </c>
      <c r="B143" t="s">
        <v>2342</v>
      </c>
      <c r="C143">
        <v>100</v>
      </c>
      <c r="D143" t="s">
        <v>18</v>
      </c>
      <c r="E143" t="s">
        <v>19</v>
      </c>
      <c r="F143" t="s">
        <v>40</v>
      </c>
      <c r="G143" t="s">
        <v>20</v>
      </c>
      <c r="H143">
        <v>100</v>
      </c>
      <c r="I143">
        <v>0</v>
      </c>
      <c r="J143" t="s">
        <v>21</v>
      </c>
      <c r="K143" t="s">
        <v>22</v>
      </c>
      <c r="L143" t="s">
        <v>97</v>
      </c>
      <c r="M143" t="s">
        <v>35</v>
      </c>
      <c r="N143">
        <v>6</v>
      </c>
      <c r="O143" t="s">
        <v>25</v>
      </c>
      <c r="P143" t="s">
        <v>26</v>
      </c>
      <c r="Q143">
        <v>0</v>
      </c>
    </row>
    <row r="144" spans="1:17" x14ac:dyDescent="0.25">
      <c r="A144" t="s">
        <v>325</v>
      </c>
      <c r="B144" t="s">
        <v>2342</v>
      </c>
      <c r="C144">
        <v>0</v>
      </c>
      <c r="D144" t="s">
        <v>18</v>
      </c>
      <c r="E144" t="s">
        <v>19</v>
      </c>
      <c r="F144" t="s">
        <v>40</v>
      </c>
      <c r="G144" t="s">
        <v>27</v>
      </c>
      <c r="H144">
        <v>900</v>
      </c>
      <c r="I144">
        <v>0</v>
      </c>
      <c r="J144" t="s">
        <v>21</v>
      </c>
      <c r="K144" t="s">
        <v>22</v>
      </c>
      <c r="L144" t="s">
        <v>97</v>
      </c>
      <c r="M144" t="s">
        <v>35</v>
      </c>
      <c r="N144">
        <v>6</v>
      </c>
      <c r="O144" t="s">
        <v>25</v>
      </c>
      <c r="P144" t="s">
        <v>26</v>
      </c>
      <c r="Q144">
        <v>0</v>
      </c>
    </row>
    <row r="145" spans="1:17" x14ac:dyDescent="0.25">
      <c r="A145" t="s">
        <v>2613</v>
      </c>
      <c r="B145" t="s">
        <v>2614</v>
      </c>
      <c r="C145">
        <v>0</v>
      </c>
      <c r="D145" t="s">
        <v>18</v>
      </c>
      <c r="E145" t="s">
        <v>19</v>
      </c>
      <c r="F145" t="s">
        <v>40</v>
      </c>
      <c r="G145" t="s">
        <v>27</v>
      </c>
      <c r="H145">
        <v>60</v>
      </c>
      <c r="I145">
        <v>0</v>
      </c>
      <c r="J145" t="s">
        <v>21</v>
      </c>
      <c r="K145" t="s">
        <v>22</v>
      </c>
      <c r="L145" t="s">
        <v>34</v>
      </c>
      <c r="M145" t="s">
        <v>35</v>
      </c>
      <c r="N145">
        <v>6</v>
      </c>
      <c r="O145" t="s">
        <v>25</v>
      </c>
      <c r="P145" t="s">
        <v>26</v>
      </c>
      <c r="Q145">
        <v>0</v>
      </c>
    </row>
    <row r="146" spans="1:17" x14ac:dyDescent="0.25">
      <c r="A146" t="s">
        <v>2615</v>
      </c>
      <c r="B146" t="s">
        <v>2616</v>
      </c>
      <c r="C146">
        <v>0</v>
      </c>
      <c r="D146" t="s">
        <v>18</v>
      </c>
      <c r="E146" t="s">
        <v>19</v>
      </c>
      <c r="F146" t="s">
        <v>40</v>
      </c>
      <c r="G146" t="s">
        <v>27</v>
      </c>
      <c r="H146">
        <v>34</v>
      </c>
      <c r="I146">
        <v>0</v>
      </c>
      <c r="J146" t="s">
        <v>21</v>
      </c>
      <c r="K146" t="s">
        <v>22</v>
      </c>
      <c r="L146" t="s">
        <v>30</v>
      </c>
      <c r="M146" t="s">
        <v>31</v>
      </c>
      <c r="N146">
        <v>6</v>
      </c>
      <c r="O146" t="s">
        <v>25</v>
      </c>
      <c r="P146" t="s">
        <v>26</v>
      </c>
      <c r="Q146">
        <v>0</v>
      </c>
    </row>
    <row r="147" spans="1:17" x14ac:dyDescent="0.25">
      <c r="A147" t="s">
        <v>326</v>
      </c>
      <c r="B147" t="s">
        <v>2466</v>
      </c>
      <c r="C147">
        <v>0</v>
      </c>
      <c r="D147" t="s">
        <v>18</v>
      </c>
      <c r="E147" t="s">
        <v>19</v>
      </c>
      <c r="F147" t="s">
        <v>40</v>
      </c>
      <c r="G147" t="s">
        <v>27</v>
      </c>
      <c r="H147">
        <v>112</v>
      </c>
      <c r="I147">
        <v>0</v>
      </c>
      <c r="J147" t="s">
        <v>21</v>
      </c>
      <c r="K147" t="s">
        <v>22</v>
      </c>
      <c r="L147" t="s">
        <v>2451</v>
      </c>
      <c r="M147" t="s">
        <v>31</v>
      </c>
      <c r="N147">
        <v>6</v>
      </c>
      <c r="O147" t="s">
        <v>25</v>
      </c>
      <c r="P147" t="s">
        <v>26</v>
      </c>
      <c r="Q147">
        <v>0</v>
      </c>
    </row>
    <row r="148" spans="1:17" x14ac:dyDescent="0.25">
      <c r="A148" t="s">
        <v>327</v>
      </c>
      <c r="B148" t="s">
        <v>2617</v>
      </c>
      <c r="C148">
        <v>0</v>
      </c>
      <c r="D148" t="s">
        <v>18</v>
      </c>
      <c r="E148" t="s">
        <v>19</v>
      </c>
      <c r="F148" t="s">
        <v>40</v>
      </c>
      <c r="G148" t="s">
        <v>27</v>
      </c>
      <c r="H148">
        <v>120</v>
      </c>
      <c r="I148">
        <v>0</v>
      </c>
      <c r="J148" t="s">
        <v>21</v>
      </c>
      <c r="K148" t="s">
        <v>22</v>
      </c>
      <c r="L148" t="s">
        <v>42</v>
      </c>
      <c r="M148" t="s">
        <v>28</v>
      </c>
      <c r="N148">
        <v>12</v>
      </c>
      <c r="O148" t="s">
        <v>25</v>
      </c>
      <c r="P148" t="s">
        <v>26</v>
      </c>
      <c r="Q148">
        <v>0</v>
      </c>
    </row>
    <row r="149" spans="1:17" x14ac:dyDescent="0.25">
      <c r="A149" t="s">
        <v>2618</v>
      </c>
      <c r="B149" t="s">
        <v>2619</v>
      </c>
      <c r="C149">
        <v>0</v>
      </c>
      <c r="D149" t="s">
        <v>18</v>
      </c>
      <c r="E149" t="s">
        <v>19</v>
      </c>
      <c r="F149" t="s">
        <v>40</v>
      </c>
      <c r="G149" t="s">
        <v>27</v>
      </c>
      <c r="H149">
        <v>32</v>
      </c>
      <c r="I149">
        <v>0</v>
      </c>
      <c r="J149" t="s">
        <v>21</v>
      </c>
      <c r="K149" t="s">
        <v>22</v>
      </c>
      <c r="L149" t="s">
        <v>42</v>
      </c>
      <c r="M149" t="s">
        <v>28</v>
      </c>
      <c r="N149">
        <v>6</v>
      </c>
      <c r="O149" t="s">
        <v>25</v>
      </c>
      <c r="P149" t="s">
        <v>26</v>
      </c>
      <c r="Q149">
        <v>0</v>
      </c>
    </row>
    <row r="150" spans="1:17" x14ac:dyDescent="0.25">
      <c r="A150" t="s">
        <v>329</v>
      </c>
      <c r="B150" t="s">
        <v>2620</v>
      </c>
      <c r="C150">
        <v>0</v>
      </c>
      <c r="D150" t="s">
        <v>18</v>
      </c>
      <c r="E150" t="s">
        <v>19</v>
      </c>
      <c r="F150" t="s">
        <v>40</v>
      </c>
      <c r="G150" t="s">
        <v>27</v>
      </c>
      <c r="H150">
        <v>125</v>
      </c>
      <c r="I150">
        <v>0</v>
      </c>
      <c r="J150" t="s">
        <v>21</v>
      </c>
      <c r="K150" t="s">
        <v>22</v>
      </c>
      <c r="L150" t="s">
        <v>2577</v>
      </c>
      <c r="M150" t="s">
        <v>28</v>
      </c>
      <c r="N150">
        <v>6</v>
      </c>
      <c r="O150" t="s">
        <v>25</v>
      </c>
      <c r="P150" t="s">
        <v>26</v>
      </c>
      <c r="Q150">
        <v>0</v>
      </c>
    </row>
    <row r="151" spans="1:17" x14ac:dyDescent="0.25">
      <c r="A151" t="s">
        <v>331</v>
      </c>
      <c r="B151" t="s">
        <v>2343</v>
      </c>
      <c r="C151">
        <v>0</v>
      </c>
      <c r="D151" t="s">
        <v>18</v>
      </c>
      <c r="E151" t="s">
        <v>19</v>
      </c>
      <c r="F151" t="s">
        <v>40</v>
      </c>
      <c r="G151" t="s">
        <v>27</v>
      </c>
      <c r="H151">
        <v>200</v>
      </c>
      <c r="I151">
        <v>0</v>
      </c>
      <c r="J151" t="s">
        <v>21</v>
      </c>
      <c r="K151" t="s">
        <v>22</v>
      </c>
      <c r="L151" t="s">
        <v>2331</v>
      </c>
      <c r="M151" t="s">
        <v>28</v>
      </c>
      <c r="N151">
        <v>6</v>
      </c>
      <c r="O151" t="s">
        <v>25</v>
      </c>
      <c r="P151" t="s">
        <v>26</v>
      </c>
      <c r="Q151">
        <v>0</v>
      </c>
    </row>
    <row r="152" spans="1:17" x14ac:dyDescent="0.25">
      <c r="A152" t="s">
        <v>332</v>
      </c>
      <c r="B152" t="s">
        <v>2344</v>
      </c>
      <c r="C152">
        <v>0</v>
      </c>
      <c r="D152" t="s">
        <v>18</v>
      </c>
      <c r="E152" t="s">
        <v>19</v>
      </c>
      <c r="F152" t="s">
        <v>40</v>
      </c>
      <c r="G152" t="s">
        <v>27</v>
      </c>
      <c r="H152">
        <v>110</v>
      </c>
      <c r="I152">
        <v>0</v>
      </c>
      <c r="J152" t="s">
        <v>21</v>
      </c>
      <c r="K152" t="s">
        <v>22</v>
      </c>
      <c r="L152" t="s">
        <v>30</v>
      </c>
      <c r="M152" t="s">
        <v>31</v>
      </c>
      <c r="N152">
        <v>6</v>
      </c>
      <c r="O152" t="s">
        <v>25</v>
      </c>
      <c r="P152" t="s">
        <v>26</v>
      </c>
      <c r="Q152">
        <v>0</v>
      </c>
    </row>
    <row r="153" spans="1:17" x14ac:dyDescent="0.25">
      <c r="A153" t="s">
        <v>333</v>
      </c>
      <c r="B153" t="s">
        <v>2345</v>
      </c>
      <c r="C153">
        <v>0</v>
      </c>
      <c r="D153" t="s">
        <v>18</v>
      </c>
      <c r="E153" t="s">
        <v>19</v>
      </c>
      <c r="F153" t="s">
        <v>40</v>
      </c>
      <c r="G153" t="s">
        <v>27</v>
      </c>
      <c r="H153">
        <v>1400</v>
      </c>
      <c r="I153">
        <v>0</v>
      </c>
      <c r="J153" t="s">
        <v>21</v>
      </c>
      <c r="K153" t="s">
        <v>22</v>
      </c>
      <c r="L153" t="s">
        <v>97</v>
      </c>
      <c r="M153" t="s">
        <v>35</v>
      </c>
      <c r="N153">
        <v>6</v>
      </c>
      <c r="O153" t="s">
        <v>25</v>
      </c>
      <c r="P153" t="s">
        <v>26</v>
      </c>
      <c r="Q153">
        <v>0</v>
      </c>
    </row>
    <row r="154" spans="1:17" x14ac:dyDescent="0.25">
      <c r="A154" t="s">
        <v>335</v>
      </c>
      <c r="B154" t="s">
        <v>2621</v>
      </c>
      <c r="C154">
        <v>0</v>
      </c>
      <c r="D154" t="s">
        <v>18</v>
      </c>
      <c r="E154" t="s">
        <v>19</v>
      </c>
      <c r="F154" t="s">
        <v>40</v>
      </c>
      <c r="G154" t="s">
        <v>27</v>
      </c>
      <c r="H154">
        <v>75</v>
      </c>
      <c r="I154">
        <v>0</v>
      </c>
      <c r="J154" t="s">
        <v>21</v>
      </c>
      <c r="K154" t="s">
        <v>22</v>
      </c>
      <c r="L154" t="s">
        <v>2577</v>
      </c>
      <c r="M154" t="s">
        <v>28</v>
      </c>
      <c r="N154">
        <v>6</v>
      </c>
      <c r="O154" t="s">
        <v>25</v>
      </c>
      <c r="P154" t="s">
        <v>26</v>
      </c>
      <c r="Q154">
        <v>0</v>
      </c>
    </row>
    <row r="155" spans="1:17" x14ac:dyDescent="0.25">
      <c r="A155" t="s">
        <v>338</v>
      </c>
      <c r="B155" t="s">
        <v>2467</v>
      </c>
      <c r="C155">
        <v>0</v>
      </c>
      <c r="D155" t="s">
        <v>18</v>
      </c>
      <c r="E155" t="s">
        <v>19</v>
      </c>
      <c r="F155" t="s">
        <v>40</v>
      </c>
      <c r="G155" t="s">
        <v>27</v>
      </c>
      <c r="H155">
        <v>154</v>
      </c>
      <c r="I155">
        <v>0</v>
      </c>
      <c r="J155" t="s">
        <v>21</v>
      </c>
      <c r="K155" t="s">
        <v>22</v>
      </c>
      <c r="L155" t="s">
        <v>2451</v>
      </c>
      <c r="M155" t="s">
        <v>31</v>
      </c>
      <c r="N155">
        <v>6</v>
      </c>
      <c r="O155" t="s">
        <v>25</v>
      </c>
      <c r="P155" t="s">
        <v>26</v>
      </c>
      <c r="Q155">
        <v>0</v>
      </c>
    </row>
    <row r="156" spans="1:17" x14ac:dyDescent="0.25">
      <c r="A156" t="s">
        <v>2622</v>
      </c>
      <c r="B156" t="s">
        <v>2623</v>
      </c>
      <c r="C156">
        <v>0</v>
      </c>
      <c r="D156" t="s">
        <v>18</v>
      </c>
      <c r="E156" t="s">
        <v>19</v>
      </c>
      <c r="F156" t="s">
        <v>40</v>
      </c>
      <c r="G156" t="s">
        <v>27</v>
      </c>
      <c r="H156">
        <v>44</v>
      </c>
      <c r="I156">
        <v>0</v>
      </c>
      <c r="J156" t="s">
        <v>21</v>
      </c>
      <c r="K156" t="s">
        <v>22</v>
      </c>
      <c r="L156" t="s">
        <v>34</v>
      </c>
      <c r="M156" t="s">
        <v>35</v>
      </c>
      <c r="N156">
        <v>6</v>
      </c>
      <c r="O156" t="s">
        <v>25</v>
      </c>
      <c r="P156" t="s">
        <v>26</v>
      </c>
      <c r="Q156">
        <v>0</v>
      </c>
    </row>
    <row r="157" spans="1:17" x14ac:dyDescent="0.25">
      <c r="A157" t="s">
        <v>2347</v>
      </c>
      <c r="B157" t="s">
        <v>2348</v>
      </c>
      <c r="C157">
        <v>28</v>
      </c>
      <c r="D157" t="s">
        <v>18</v>
      </c>
      <c r="E157" t="s">
        <v>19</v>
      </c>
      <c r="F157" t="s">
        <v>40</v>
      </c>
      <c r="G157" t="s">
        <v>20</v>
      </c>
      <c r="H157">
        <v>28</v>
      </c>
      <c r="I157">
        <v>0</v>
      </c>
      <c r="J157" t="s">
        <v>346</v>
      </c>
      <c r="K157" t="s">
        <v>22</v>
      </c>
      <c r="L157" t="s">
        <v>30</v>
      </c>
      <c r="M157" t="s">
        <v>31</v>
      </c>
      <c r="N157">
        <v>12</v>
      </c>
      <c r="O157" t="s">
        <v>25</v>
      </c>
      <c r="P157" t="s">
        <v>26</v>
      </c>
      <c r="Q157">
        <v>0</v>
      </c>
    </row>
    <row r="158" spans="1:17" x14ac:dyDescent="0.25">
      <c r="A158" t="s">
        <v>362</v>
      </c>
      <c r="B158" t="s">
        <v>2624</v>
      </c>
      <c r="C158">
        <v>0</v>
      </c>
      <c r="D158" t="s">
        <v>18</v>
      </c>
      <c r="E158" t="s">
        <v>19</v>
      </c>
      <c r="F158" t="s">
        <v>40</v>
      </c>
      <c r="G158" t="s">
        <v>27</v>
      </c>
      <c r="H158">
        <v>224</v>
      </c>
      <c r="I158">
        <v>0</v>
      </c>
      <c r="J158" t="s">
        <v>21</v>
      </c>
      <c r="K158" t="s">
        <v>22</v>
      </c>
      <c r="L158" t="s">
        <v>2427</v>
      </c>
      <c r="M158" t="s">
        <v>2428</v>
      </c>
      <c r="N158">
        <v>12</v>
      </c>
      <c r="O158" t="s">
        <v>25</v>
      </c>
      <c r="P158" t="s">
        <v>26</v>
      </c>
      <c r="Q158">
        <v>0</v>
      </c>
    </row>
    <row r="159" spans="1:17" x14ac:dyDescent="0.25">
      <c r="A159" t="s">
        <v>368</v>
      </c>
      <c r="B159" t="s">
        <v>2469</v>
      </c>
      <c r="C159">
        <v>0</v>
      </c>
      <c r="D159" t="s">
        <v>18</v>
      </c>
      <c r="E159" t="s">
        <v>19</v>
      </c>
      <c r="F159" t="s">
        <v>40</v>
      </c>
      <c r="G159" t="s">
        <v>27</v>
      </c>
      <c r="H159">
        <v>112</v>
      </c>
      <c r="I159">
        <v>0</v>
      </c>
      <c r="J159" t="s">
        <v>21</v>
      </c>
      <c r="K159" t="s">
        <v>22</v>
      </c>
      <c r="L159" t="s">
        <v>2451</v>
      </c>
      <c r="M159" t="s">
        <v>31</v>
      </c>
      <c r="N159">
        <v>6</v>
      </c>
      <c r="O159" t="s">
        <v>25</v>
      </c>
      <c r="P159" t="s">
        <v>26</v>
      </c>
      <c r="Q159">
        <v>0</v>
      </c>
    </row>
    <row r="160" spans="1:17" x14ac:dyDescent="0.25">
      <c r="A160" t="s">
        <v>2470</v>
      </c>
      <c r="B160" t="s">
        <v>2471</v>
      </c>
      <c r="C160">
        <v>0</v>
      </c>
      <c r="D160" t="s">
        <v>18</v>
      </c>
      <c r="E160" t="s">
        <v>19</v>
      </c>
      <c r="F160" t="s">
        <v>40</v>
      </c>
      <c r="G160" t="s">
        <v>27</v>
      </c>
      <c r="H160">
        <v>112</v>
      </c>
      <c r="I160">
        <v>0</v>
      </c>
      <c r="J160" t="s">
        <v>21</v>
      </c>
      <c r="K160" t="s">
        <v>22</v>
      </c>
      <c r="L160" t="s">
        <v>2451</v>
      </c>
      <c r="M160" t="s">
        <v>31</v>
      </c>
      <c r="N160">
        <v>6</v>
      </c>
      <c r="O160" t="s">
        <v>25</v>
      </c>
      <c r="P160" t="s">
        <v>26</v>
      </c>
      <c r="Q160">
        <v>0</v>
      </c>
    </row>
    <row r="161" spans="1:17" x14ac:dyDescent="0.25">
      <c r="A161" t="s">
        <v>370</v>
      </c>
      <c r="B161" t="s">
        <v>2472</v>
      </c>
      <c r="C161">
        <v>0</v>
      </c>
      <c r="D161" t="s">
        <v>18</v>
      </c>
      <c r="E161" t="s">
        <v>19</v>
      </c>
      <c r="F161" t="s">
        <v>40</v>
      </c>
      <c r="G161" t="s">
        <v>27</v>
      </c>
      <c r="H161">
        <v>1440</v>
      </c>
      <c r="I161">
        <v>0</v>
      </c>
      <c r="J161" t="s">
        <v>21</v>
      </c>
      <c r="K161" t="s">
        <v>22</v>
      </c>
      <c r="L161" t="s">
        <v>2307</v>
      </c>
      <c r="M161" t="s">
        <v>2308</v>
      </c>
      <c r="N161">
        <v>6</v>
      </c>
      <c r="O161" t="s">
        <v>25</v>
      </c>
      <c r="P161" t="s">
        <v>26</v>
      </c>
      <c r="Q161">
        <v>0</v>
      </c>
    </row>
    <row r="162" spans="1:17" x14ac:dyDescent="0.25">
      <c r="A162" t="s">
        <v>2349</v>
      </c>
      <c r="B162" t="s">
        <v>2350</v>
      </c>
      <c r="C162">
        <v>0</v>
      </c>
      <c r="D162" t="s">
        <v>18</v>
      </c>
      <c r="E162" t="s">
        <v>19</v>
      </c>
      <c r="F162" t="s">
        <v>40</v>
      </c>
      <c r="G162" t="s">
        <v>27</v>
      </c>
      <c r="H162">
        <v>22</v>
      </c>
      <c r="I162">
        <v>0</v>
      </c>
      <c r="J162" t="s">
        <v>21</v>
      </c>
      <c r="K162" t="s">
        <v>22</v>
      </c>
      <c r="L162" t="s">
        <v>30</v>
      </c>
      <c r="M162" t="s">
        <v>31</v>
      </c>
      <c r="N162">
        <v>12</v>
      </c>
      <c r="O162" t="s">
        <v>25</v>
      </c>
      <c r="P162" t="s">
        <v>26</v>
      </c>
      <c r="Q162">
        <v>0</v>
      </c>
    </row>
    <row r="163" spans="1:17" x14ac:dyDescent="0.25">
      <c r="A163" t="s">
        <v>372</v>
      </c>
      <c r="B163" t="s">
        <v>373</v>
      </c>
      <c r="C163">
        <v>0</v>
      </c>
      <c r="D163" t="s">
        <v>18</v>
      </c>
      <c r="E163" t="s">
        <v>19</v>
      </c>
      <c r="F163" t="s">
        <v>40</v>
      </c>
      <c r="G163" t="s">
        <v>27</v>
      </c>
      <c r="H163">
        <v>100</v>
      </c>
      <c r="I163">
        <v>0</v>
      </c>
      <c r="J163" t="s">
        <v>21</v>
      </c>
      <c r="K163" t="s">
        <v>22</v>
      </c>
      <c r="L163" t="s">
        <v>30</v>
      </c>
      <c r="M163" t="s">
        <v>31</v>
      </c>
      <c r="N163">
        <v>6</v>
      </c>
      <c r="O163" t="s">
        <v>25</v>
      </c>
      <c r="P163" t="s">
        <v>26</v>
      </c>
      <c r="Q163">
        <v>0</v>
      </c>
    </row>
    <row r="164" spans="1:17" x14ac:dyDescent="0.25">
      <c r="A164" t="s">
        <v>2473</v>
      </c>
      <c r="B164" t="s">
        <v>2474</v>
      </c>
      <c r="C164">
        <v>18</v>
      </c>
      <c r="D164" t="s">
        <v>18</v>
      </c>
      <c r="E164" t="s">
        <v>19</v>
      </c>
      <c r="F164" t="s">
        <v>40</v>
      </c>
      <c r="G164" t="s">
        <v>20</v>
      </c>
      <c r="H164">
        <v>18</v>
      </c>
      <c r="I164">
        <v>0</v>
      </c>
      <c r="J164" t="s">
        <v>21</v>
      </c>
      <c r="K164" t="s">
        <v>22</v>
      </c>
      <c r="L164" t="s">
        <v>2446</v>
      </c>
      <c r="M164" t="s">
        <v>35</v>
      </c>
      <c r="N164">
        <v>6</v>
      </c>
      <c r="O164" t="s">
        <v>25</v>
      </c>
      <c r="P164" t="s">
        <v>26</v>
      </c>
      <c r="Q164">
        <v>0</v>
      </c>
    </row>
    <row r="165" spans="1:17" x14ac:dyDescent="0.25">
      <c r="A165" t="s">
        <v>2475</v>
      </c>
      <c r="B165" t="s">
        <v>2476</v>
      </c>
      <c r="C165">
        <v>0</v>
      </c>
      <c r="D165" t="s">
        <v>18</v>
      </c>
      <c r="E165" t="s">
        <v>19</v>
      </c>
      <c r="F165" t="s">
        <v>40</v>
      </c>
      <c r="G165" t="s">
        <v>27</v>
      </c>
      <c r="H165">
        <v>14</v>
      </c>
      <c r="I165">
        <v>0</v>
      </c>
      <c r="J165" t="s">
        <v>21</v>
      </c>
      <c r="K165" t="s">
        <v>22</v>
      </c>
      <c r="L165" t="s">
        <v>30</v>
      </c>
      <c r="M165" t="s">
        <v>31</v>
      </c>
      <c r="N165">
        <v>12</v>
      </c>
      <c r="O165" t="s">
        <v>25</v>
      </c>
      <c r="P165" t="s">
        <v>26</v>
      </c>
      <c r="Q165">
        <v>0</v>
      </c>
    </row>
    <row r="166" spans="1:17" x14ac:dyDescent="0.25">
      <c r="A166" t="s">
        <v>385</v>
      </c>
      <c r="B166" t="s">
        <v>2625</v>
      </c>
      <c r="C166">
        <v>0</v>
      </c>
      <c r="D166" t="s">
        <v>18</v>
      </c>
      <c r="E166" t="s">
        <v>19</v>
      </c>
      <c r="F166" t="s">
        <v>40</v>
      </c>
      <c r="G166" t="s">
        <v>27</v>
      </c>
      <c r="H166">
        <v>224</v>
      </c>
      <c r="I166">
        <v>0</v>
      </c>
      <c r="J166" t="s">
        <v>21</v>
      </c>
      <c r="K166" t="s">
        <v>22</v>
      </c>
      <c r="L166" t="s">
        <v>2427</v>
      </c>
      <c r="M166" t="s">
        <v>2428</v>
      </c>
      <c r="N166">
        <v>12</v>
      </c>
      <c r="O166" t="s">
        <v>25</v>
      </c>
      <c r="P166" t="s">
        <v>26</v>
      </c>
      <c r="Q166">
        <v>0</v>
      </c>
    </row>
    <row r="167" spans="1:17" x14ac:dyDescent="0.25">
      <c r="A167" t="s">
        <v>392</v>
      </c>
      <c r="B167" t="s">
        <v>393</v>
      </c>
      <c r="C167">
        <v>0</v>
      </c>
      <c r="D167" t="s">
        <v>18</v>
      </c>
      <c r="E167" t="s">
        <v>19</v>
      </c>
      <c r="F167" t="s">
        <v>40</v>
      </c>
      <c r="G167" t="s">
        <v>27</v>
      </c>
      <c r="H167">
        <v>120</v>
      </c>
      <c r="I167">
        <v>0</v>
      </c>
      <c r="J167" t="s">
        <v>21</v>
      </c>
      <c r="K167" t="s">
        <v>22</v>
      </c>
      <c r="L167" t="s">
        <v>34</v>
      </c>
      <c r="M167" t="s">
        <v>35</v>
      </c>
      <c r="N167">
        <v>12</v>
      </c>
      <c r="O167" t="s">
        <v>25</v>
      </c>
      <c r="P167" t="s">
        <v>26</v>
      </c>
      <c r="Q167">
        <v>0</v>
      </c>
    </row>
    <row r="168" spans="1:17" x14ac:dyDescent="0.25">
      <c r="A168" t="s">
        <v>2351</v>
      </c>
      <c r="B168" t="s">
        <v>2352</v>
      </c>
      <c r="C168">
        <v>0</v>
      </c>
      <c r="D168" t="s">
        <v>18</v>
      </c>
      <c r="E168" t="s">
        <v>19</v>
      </c>
      <c r="F168" t="s">
        <v>40</v>
      </c>
      <c r="G168" t="s">
        <v>27</v>
      </c>
      <c r="H168">
        <v>60</v>
      </c>
      <c r="I168">
        <v>0</v>
      </c>
      <c r="J168" t="s">
        <v>21</v>
      </c>
      <c r="K168" t="s">
        <v>22</v>
      </c>
      <c r="L168" t="s">
        <v>30</v>
      </c>
      <c r="M168" t="s">
        <v>31</v>
      </c>
      <c r="N168">
        <v>12</v>
      </c>
      <c r="O168" t="s">
        <v>25</v>
      </c>
      <c r="P168" t="s">
        <v>26</v>
      </c>
      <c r="Q168">
        <v>0</v>
      </c>
    </row>
    <row r="169" spans="1:17" x14ac:dyDescent="0.25">
      <c r="A169" t="s">
        <v>410</v>
      </c>
      <c r="B169" t="s">
        <v>2626</v>
      </c>
      <c r="C169">
        <v>0</v>
      </c>
      <c r="D169" t="s">
        <v>18</v>
      </c>
      <c r="E169" t="s">
        <v>19</v>
      </c>
      <c r="F169" t="s">
        <v>40</v>
      </c>
      <c r="G169" t="s">
        <v>27</v>
      </c>
      <c r="H169">
        <v>96</v>
      </c>
      <c r="I169">
        <v>0</v>
      </c>
      <c r="J169" t="s">
        <v>21</v>
      </c>
      <c r="K169" t="s">
        <v>22</v>
      </c>
      <c r="L169" t="s">
        <v>23</v>
      </c>
      <c r="M169" t="s">
        <v>24</v>
      </c>
      <c r="N169">
        <v>12</v>
      </c>
      <c r="O169" t="s">
        <v>25</v>
      </c>
      <c r="P169" t="s">
        <v>26</v>
      </c>
      <c r="Q169">
        <v>0</v>
      </c>
    </row>
    <row r="170" spans="1:17" x14ac:dyDescent="0.25">
      <c r="A170" t="s">
        <v>413</v>
      </c>
      <c r="B170" t="s">
        <v>2353</v>
      </c>
      <c r="C170">
        <v>0</v>
      </c>
      <c r="D170" t="s">
        <v>18</v>
      </c>
      <c r="E170" t="s">
        <v>19</v>
      </c>
      <c r="F170" t="s">
        <v>40</v>
      </c>
      <c r="G170" t="s">
        <v>27</v>
      </c>
      <c r="H170">
        <v>30</v>
      </c>
      <c r="I170">
        <v>0</v>
      </c>
      <c r="J170" t="s">
        <v>21</v>
      </c>
      <c r="K170" t="s">
        <v>22</v>
      </c>
      <c r="L170" t="s">
        <v>30</v>
      </c>
      <c r="M170" t="s">
        <v>31</v>
      </c>
      <c r="N170">
        <v>12</v>
      </c>
      <c r="O170" t="s">
        <v>25</v>
      </c>
      <c r="P170" t="s">
        <v>26</v>
      </c>
      <c r="Q170">
        <v>0</v>
      </c>
    </row>
    <row r="171" spans="1:17" x14ac:dyDescent="0.25">
      <c r="A171" t="s">
        <v>422</v>
      </c>
      <c r="B171" t="s">
        <v>2627</v>
      </c>
      <c r="C171">
        <v>0</v>
      </c>
      <c r="D171" t="s">
        <v>18</v>
      </c>
      <c r="E171" t="s">
        <v>19</v>
      </c>
      <c r="F171" t="s">
        <v>40</v>
      </c>
      <c r="G171" t="s">
        <v>27</v>
      </c>
      <c r="H171">
        <v>110</v>
      </c>
      <c r="I171">
        <v>0</v>
      </c>
      <c r="J171" t="s">
        <v>21</v>
      </c>
      <c r="K171" t="s">
        <v>22</v>
      </c>
      <c r="L171" t="s">
        <v>2424</v>
      </c>
      <c r="M171" t="s">
        <v>24</v>
      </c>
      <c r="N171">
        <v>24</v>
      </c>
      <c r="O171" t="s">
        <v>25</v>
      </c>
      <c r="P171" t="s">
        <v>26</v>
      </c>
      <c r="Q171">
        <v>0</v>
      </c>
    </row>
    <row r="172" spans="1:17" x14ac:dyDescent="0.25">
      <c r="A172" t="s">
        <v>423</v>
      </c>
      <c r="B172" t="s">
        <v>424</v>
      </c>
      <c r="C172">
        <v>0</v>
      </c>
      <c r="D172" t="s">
        <v>18</v>
      </c>
      <c r="E172" t="s">
        <v>19</v>
      </c>
      <c r="F172" t="s">
        <v>40</v>
      </c>
      <c r="G172" t="s">
        <v>27</v>
      </c>
      <c r="H172">
        <v>252</v>
      </c>
      <c r="I172">
        <v>0</v>
      </c>
      <c r="J172" t="s">
        <v>21</v>
      </c>
      <c r="K172" t="s">
        <v>22</v>
      </c>
      <c r="L172" t="s">
        <v>23</v>
      </c>
      <c r="M172" t="s">
        <v>24</v>
      </c>
      <c r="N172">
        <v>24</v>
      </c>
      <c r="O172" t="s">
        <v>25</v>
      </c>
      <c r="P172" t="s">
        <v>26</v>
      </c>
      <c r="Q172">
        <v>0</v>
      </c>
    </row>
    <row r="173" spans="1:17" x14ac:dyDescent="0.25">
      <c r="A173" t="s">
        <v>2354</v>
      </c>
      <c r="B173" t="s">
        <v>2355</v>
      </c>
      <c r="C173">
        <v>11</v>
      </c>
      <c r="D173" t="s">
        <v>18</v>
      </c>
      <c r="E173" t="s">
        <v>19</v>
      </c>
      <c r="F173" t="s">
        <v>40</v>
      </c>
      <c r="G173" t="s">
        <v>20</v>
      </c>
      <c r="H173">
        <v>11</v>
      </c>
      <c r="I173">
        <v>0</v>
      </c>
      <c r="J173" t="s">
        <v>21</v>
      </c>
      <c r="K173" t="s">
        <v>22</v>
      </c>
      <c r="L173" t="s">
        <v>30</v>
      </c>
      <c r="M173" t="s">
        <v>31</v>
      </c>
      <c r="N173">
        <v>24</v>
      </c>
      <c r="O173" t="s">
        <v>25</v>
      </c>
      <c r="P173" t="s">
        <v>26</v>
      </c>
      <c r="Q173">
        <v>0</v>
      </c>
    </row>
    <row r="174" spans="1:17" x14ac:dyDescent="0.25">
      <c r="A174" t="s">
        <v>2354</v>
      </c>
      <c r="B174" t="s">
        <v>2355</v>
      </c>
      <c r="C174">
        <v>0</v>
      </c>
      <c r="D174" t="s">
        <v>18</v>
      </c>
      <c r="E174" t="s">
        <v>19</v>
      </c>
      <c r="F174" t="s">
        <v>40</v>
      </c>
      <c r="G174" t="s">
        <v>27</v>
      </c>
      <c r="H174">
        <v>19</v>
      </c>
      <c r="I174">
        <v>0</v>
      </c>
      <c r="J174" t="s">
        <v>21</v>
      </c>
      <c r="K174" t="s">
        <v>22</v>
      </c>
      <c r="L174" t="s">
        <v>30</v>
      </c>
      <c r="M174" t="s">
        <v>31</v>
      </c>
      <c r="N174">
        <v>24</v>
      </c>
      <c r="O174" t="s">
        <v>25</v>
      </c>
      <c r="P174" t="s">
        <v>26</v>
      </c>
      <c r="Q174">
        <v>0</v>
      </c>
    </row>
    <row r="175" spans="1:17" x14ac:dyDescent="0.25">
      <c r="A175" t="s">
        <v>426</v>
      </c>
      <c r="B175" t="s">
        <v>427</v>
      </c>
      <c r="C175">
        <v>0</v>
      </c>
      <c r="D175" t="s">
        <v>18</v>
      </c>
      <c r="E175" t="s">
        <v>19</v>
      </c>
      <c r="F175" t="s">
        <v>40</v>
      </c>
      <c r="G175" t="s">
        <v>27</v>
      </c>
      <c r="H175">
        <v>504</v>
      </c>
      <c r="I175">
        <v>0</v>
      </c>
      <c r="J175" t="s">
        <v>21</v>
      </c>
      <c r="K175" t="s">
        <v>22</v>
      </c>
      <c r="L175" t="s">
        <v>23</v>
      </c>
      <c r="M175" t="s">
        <v>24</v>
      </c>
      <c r="N175">
        <v>24</v>
      </c>
      <c r="O175" t="s">
        <v>25</v>
      </c>
      <c r="P175" t="s">
        <v>26</v>
      </c>
      <c r="Q175">
        <v>0</v>
      </c>
    </row>
    <row r="176" spans="1:17" x14ac:dyDescent="0.25">
      <c r="A176" t="s">
        <v>432</v>
      </c>
      <c r="B176" t="s">
        <v>433</v>
      </c>
      <c r="C176">
        <v>0</v>
      </c>
      <c r="D176" t="s">
        <v>18</v>
      </c>
      <c r="E176" t="s">
        <v>19</v>
      </c>
      <c r="F176" t="s">
        <v>40</v>
      </c>
      <c r="G176" t="s">
        <v>27</v>
      </c>
      <c r="H176">
        <v>300</v>
      </c>
      <c r="I176">
        <v>0</v>
      </c>
      <c r="J176" t="s">
        <v>21</v>
      </c>
      <c r="K176" t="s">
        <v>22</v>
      </c>
      <c r="L176" t="s">
        <v>34</v>
      </c>
      <c r="M176" t="s">
        <v>35</v>
      </c>
      <c r="N176">
        <v>24</v>
      </c>
      <c r="O176" t="s">
        <v>25</v>
      </c>
      <c r="P176" t="s">
        <v>26</v>
      </c>
      <c r="Q176">
        <v>0</v>
      </c>
    </row>
    <row r="177" spans="1:17" x14ac:dyDescent="0.25">
      <c r="A177" t="s">
        <v>437</v>
      </c>
      <c r="B177" t="s">
        <v>2356</v>
      </c>
      <c r="C177">
        <v>0</v>
      </c>
      <c r="D177" t="s">
        <v>18</v>
      </c>
      <c r="E177" t="s">
        <v>19</v>
      </c>
      <c r="F177" t="s">
        <v>40</v>
      </c>
      <c r="G177" t="s">
        <v>27</v>
      </c>
      <c r="H177">
        <v>360</v>
      </c>
      <c r="I177">
        <v>0</v>
      </c>
      <c r="J177" t="s">
        <v>21</v>
      </c>
      <c r="K177" t="s">
        <v>22</v>
      </c>
      <c r="L177" t="s">
        <v>30</v>
      </c>
      <c r="M177" t="s">
        <v>31</v>
      </c>
      <c r="N177">
        <v>24</v>
      </c>
      <c r="O177" t="s">
        <v>25</v>
      </c>
      <c r="P177" t="s">
        <v>26</v>
      </c>
      <c r="Q177">
        <v>0</v>
      </c>
    </row>
    <row r="178" spans="1:17" x14ac:dyDescent="0.25">
      <c r="A178" t="s">
        <v>438</v>
      </c>
      <c r="B178" t="s">
        <v>2477</v>
      </c>
      <c r="C178">
        <v>0</v>
      </c>
      <c r="D178" t="s">
        <v>18</v>
      </c>
      <c r="E178" t="s">
        <v>19</v>
      </c>
      <c r="F178" t="s">
        <v>40</v>
      </c>
      <c r="G178" t="s">
        <v>27</v>
      </c>
      <c r="H178">
        <v>3132</v>
      </c>
      <c r="I178">
        <v>0</v>
      </c>
      <c r="J178" t="s">
        <v>21</v>
      </c>
      <c r="K178" t="s">
        <v>22</v>
      </c>
      <c r="L178" t="s">
        <v>2302</v>
      </c>
      <c r="M178" t="s">
        <v>28</v>
      </c>
      <c r="N178">
        <v>12</v>
      </c>
      <c r="O178" t="s">
        <v>25</v>
      </c>
      <c r="P178" t="s">
        <v>26</v>
      </c>
      <c r="Q178">
        <v>0</v>
      </c>
    </row>
    <row r="179" spans="1:17" x14ac:dyDescent="0.25">
      <c r="A179" t="s">
        <v>442</v>
      </c>
      <c r="B179" t="s">
        <v>2357</v>
      </c>
      <c r="C179">
        <v>336</v>
      </c>
      <c r="D179" t="s">
        <v>18</v>
      </c>
      <c r="E179" t="s">
        <v>19</v>
      </c>
      <c r="F179" t="s">
        <v>40</v>
      </c>
      <c r="G179" t="s">
        <v>20</v>
      </c>
      <c r="H179">
        <v>336</v>
      </c>
      <c r="I179">
        <v>0</v>
      </c>
      <c r="J179" t="s">
        <v>21</v>
      </c>
      <c r="K179" t="s">
        <v>22</v>
      </c>
      <c r="L179" t="s">
        <v>30</v>
      </c>
      <c r="M179" t="s">
        <v>31</v>
      </c>
      <c r="N179">
        <v>12</v>
      </c>
      <c r="O179" t="s">
        <v>25</v>
      </c>
      <c r="P179" t="s">
        <v>26</v>
      </c>
      <c r="Q179">
        <v>0</v>
      </c>
    </row>
    <row r="180" spans="1:17" x14ac:dyDescent="0.25">
      <c r="A180" t="s">
        <v>2358</v>
      </c>
      <c r="B180" t="s">
        <v>2359</v>
      </c>
      <c r="C180">
        <v>14</v>
      </c>
      <c r="D180" t="s">
        <v>18</v>
      </c>
      <c r="E180" t="s">
        <v>19</v>
      </c>
      <c r="F180" t="s">
        <v>40</v>
      </c>
      <c r="G180" t="s">
        <v>20</v>
      </c>
      <c r="H180">
        <v>14</v>
      </c>
      <c r="I180">
        <v>0</v>
      </c>
      <c r="J180" t="s">
        <v>21</v>
      </c>
      <c r="K180" t="s">
        <v>22</v>
      </c>
      <c r="L180" t="s">
        <v>30</v>
      </c>
      <c r="M180" t="s">
        <v>31</v>
      </c>
      <c r="N180">
        <v>12</v>
      </c>
      <c r="O180" t="s">
        <v>25</v>
      </c>
      <c r="P180" t="s">
        <v>26</v>
      </c>
      <c r="Q180">
        <v>0</v>
      </c>
    </row>
    <row r="181" spans="1:17" x14ac:dyDescent="0.25">
      <c r="A181" t="s">
        <v>2358</v>
      </c>
      <c r="B181" t="s">
        <v>2359</v>
      </c>
      <c r="C181">
        <v>0</v>
      </c>
      <c r="D181" t="s">
        <v>18</v>
      </c>
      <c r="E181" t="s">
        <v>19</v>
      </c>
      <c r="F181" t="s">
        <v>40</v>
      </c>
      <c r="G181" t="s">
        <v>27</v>
      </c>
      <c r="H181">
        <v>22</v>
      </c>
      <c r="I181">
        <v>0</v>
      </c>
      <c r="J181" t="s">
        <v>21</v>
      </c>
      <c r="K181" t="s">
        <v>22</v>
      </c>
      <c r="L181" t="s">
        <v>30</v>
      </c>
      <c r="M181" t="s">
        <v>31</v>
      </c>
      <c r="N181">
        <v>12</v>
      </c>
      <c r="O181" t="s">
        <v>25</v>
      </c>
      <c r="P181" t="s">
        <v>26</v>
      </c>
      <c r="Q181">
        <v>0</v>
      </c>
    </row>
    <row r="182" spans="1:17" x14ac:dyDescent="0.25">
      <c r="A182" t="s">
        <v>446</v>
      </c>
      <c r="B182" t="s">
        <v>2360</v>
      </c>
      <c r="C182">
        <v>0</v>
      </c>
      <c r="D182" t="s">
        <v>18</v>
      </c>
      <c r="E182" t="s">
        <v>19</v>
      </c>
      <c r="F182" t="s">
        <v>40</v>
      </c>
      <c r="G182" t="s">
        <v>27</v>
      </c>
      <c r="H182">
        <v>204</v>
      </c>
      <c r="I182">
        <v>0</v>
      </c>
      <c r="J182" t="s">
        <v>21</v>
      </c>
      <c r="K182" t="s">
        <v>22</v>
      </c>
      <c r="L182" t="s">
        <v>30</v>
      </c>
      <c r="M182" t="s">
        <v>31</v>
      </c>
      <c r="N182">
        <v>12</v>
      </c>
      <c r="O182" t="s">
        <v>25</v>
      </c>
      <c r="P182" t="s">
        <v>26</v>
      </c>
      <c r="Q182">
        <v>0</v>
      </c>
    </row>
    <row r="183" spans="1:17" x14ac:dyDescent="0.25">
      <c r="A183" t="s">
        <v>449</v>
      </c>
      <c r="B183" t="s">
        <v>2478</v>
      </c>
      <c r="C183">
        <v>0</v>
      </c>
      <c r="D183" t="s">
        <v>18</v>
      </c>
      <c r="E183" t="s">
        <v>19</v>
      </c>
      <c r="F183" t="s">
        <v>40</v>
      </c>
      <c r="G183" t="s">
        <v>27</v>
      </c>
      <c r="H183">
        <v>288</v>
      </c>
      <c r="I183">
        <v>0</v>
      </c>
      <c r="J183" t="s">
        <v>21</v>
      </c>
      <c r="K183" t="s">
        <v>22</v>
      </c>
      <c r="L183" t="s">
        <v>2307</v>
      </c>
      <c r="M183" t="s">
        <v>2308</v>
      </c>
      <c r="N183">
        <v>12</v>
      </c>
      <c r="O183" t="s">
        <v>25</v>
      </c>
      <c r="P183" t="s">
        <v>26</v>
      </c>
      <c r="Q183">
        <v>0</v>
      </c>
    </row>
    <row r="184" spans="1:17" x14ac:dyDescent="0.25">
      <c r="A184" t="s">
        <v>452</v>
      </c>
      <c r="B184" t="s">
        <v>2361</v>
      </c>
      <c r="C184">
        <v>0</v>
      </c>
      <c r="D184" t="s">
        <v>18</v>
      </c>
      <c r="E184" t="s">
        <v>19</v>
      </c>
      <c r="F184" t="s">
        <v>40</v>
      </c>
      <c r="G184" t="s">
        <v>27</v>
      </c>
      <c r="H184">
        <v>180</v>
      </c>
      <c r="I184">
        <v>0</v>
      </c>
      <c r="J184" t="s">
        <v>21</v>
      </c>
      <c r="K184" t="s">
        <v>22</v>
      </c>
      <c r="L184" t="s">
        <v>30</v>
      </c>
      <c r="M184" t="s">
        <v>31</v>
      </c>
      <c r="N184">
        <v>24</v>
      </c>
      <c r="O184" t="s">
        <v>25</v>
      </c>
      <c r="P184" t="s">
        <v>26</v>
      </c>
      <c r="Q184">
        <v>0</v>
      </c>
    </row>
    <row r="185" spans="1:17" x14ac:dyDescent="0.25">
      <c r="A185" t="s">
        <v>454</v>
      </c>
      <c r="B185" t="s">
        <v>2479</v>
      </c>
      <c r="C185">
        <v>0</v>
      </c>
      <c r="D185" t="s">
        <v>18</v>
      </c>
      <c r="E185" t="s">
        <v>19</v>
      </c>
      <c r="F185" t="s">
        <v>40</v>
      </c>
      <c r="G185" t="s">
        <v>27</v>
      </c>
      <c r="H185">
        <v>605</v>
      </c>
      <c r="I185">
        <v>0</v>
      </c>
      <c r="J185" t="s">
        <v>21</v>
      </c>
      <c r="K185" t="s">
        <v>22</v>
      </c>
      <c r="L185" t="s">
        <v>2424</v>
      </c>
      <c r="M185" t="s">
        <v>24</v>
      </c>
      <c r="N185">
        <v>24</v>
      </c>
      <c r="O185" t="s">
        <v>25</v>
      </c>
      <c r="P185" t="s">
        <v>26</v>
      </c>
      <c r="Q185">
        <v>0</v>
      </c>
    </row>
    <row r="186" spans="1:17" x14ac:dyDescent="0.25">
      <c r="A186" t="s">
        <v>455</v>
      </c>
      <c r="B186" t="s">
        <v>2480</v>
      </c>
      <c r="C186">
        <v>0</v>
      </c>
      <c r="D186" t="s">
        <v>18</v>
      </c>
      <c r="E186" t="s">
        <v>19</v>
      </c>
      <c r="F186" t="s">
        <v>40</v>
      </c>
      <c r="G186" t="s">
        <v>27</v>
      </c>
      <c r="H186">
        <v>90</v>
      </c>
      <c r="I186">
        <v>0</v>
      </c>
      <c r="J186" t="s">
        <v>21</v>
      </c>
      <c r="K186" t="s">
        <v>22</v>
      </c>
      <c r="L186" t="s">
        <v>30</v>
      </c>
      <c r="M186" t="s">
        <v>31</v>
      </c>
      <c r="N186">
        <v>24</v>
      </c>
      <c r="O186" t="s">
        <v>25</v>
      </c>
      <c r="P186" t="s">
        <v>26</v>
      </c>
      <c r="Q186">
        <v>0</v>
      </c>
    </row>
    <row r="187" spans="1:17" x14ac:dyDescent="0.25">
      <c r="A187" t="s">
        <v>456</v>
      </c>
      <c r="B187" t="s">
        <v>2628</v>
      </c>
      <c r="C187">
        <v>0</v>
      </c>
      <c r="D187" t="s">
        <v>18</v>
      </c>
      <c r="E187" t="s">
        <v>19</v>
      </c>
      <c r="F187" t="s">
        <v>40</v>
      </c>
      <c r="G187" t="s">
        <v>27</v>
      </c>
      <c r="H187">
        <v>994</v>
      </c>
      <c r="I187">
        <v>0</v>
      </c>
      <c r="J187" t="s">
        <v>21</v>
      </c>
      <c r="K187" t="s">
        <v>22</v>
      </c>
      <c r="L187" t="s">
        <v>2437</v>
      </c>
      <c r="M187" t="s">
        <v>2428</v>
      </c>
      <c r="N187">
        <v>12</v>
      </c>
      <c r="O187" t="s">
        <v>25</v>
      </c>
      <c r="P187" t="s">
        <v>26</v>
      </c>
      <c r="Q187">
        <v>0</v>
      </c>
    </row>
    <row r="188" spans="1:17" x14ac:dyDescent="0.25">
      <c r="A188" t="s">
        <v>457</v>
      </c>
      <c r="B188" t="s">
        <v>458</v>
      </c>
      <c r="C188">
        <v>0</v>
      </c>
      <c r="D188" t="s">
        <v>18</v>
      </c>
      <c r="E188" t="s">
        <v>19</v>
      </c>
      <c r="F188" t="s">
        <v>40</v>
      </c>
      <c r="G188" t="s">
        <v>27</v>
      </c>
      <c r="H188">
        <v>1078</v>
      </c>
      <c r="I188">
        <v>0</v>
      </c>
      <c r="J188" t="s">
        <v>21</v>
      </c>
      <c r="K188" t="s">
        <v>22</v>
      </c>
      <c r="L188" t="s">
        <v>23</v>
      </c>
      <c r="M188" t="s">
        <v>24</v>
      </c>
      <c r="N188">
        <v>24</v>
      </c>
      <c r="O188" t="s">
        <v>25</v>
      </c>
      <c r="P188" t="s">
        <v>26</v>
      </c>
      <c r="Q188">
        <v>0</v>
      </c>
    </row>
    <row r="189" spans="1:17" x14ac:dyDescent="0.25">
      <c r="A189" t="s">
        <v>460</v>
      </c>
      <c r="B189" t="s">
        <v>2629</v>
      </c>
      <c r="C189">
        <v>0</v>
      </c>
      <c r="D189" t="s">
        <v>18</v>
      </c>
      <c r="E189" t="s">
        <v>19</v>
      </c>
      <c r="F189" t="s">
        <v>40</v>
      </c>
      <c r="G189" t="s">
        <v>27</v>
      </c>
      <c r="H189">
        <v>756</v>
      </c>
      <c r="I189">
        <v>0</v>
      </c>
      <c r="J189" t="s">
        <v>21</v>
      </c>
      <c r="K189" t="s">
        <v>22</v>
      </c>
      <c r="L189" t="s">
        <v>2427</v>
      </c>
      <c r="M189" t="s">
        <v>2428</v>
      </c>
      <c r="N189">
        <v>24</v>
      </c>
      <c r="O189" t="s">
        <v>25</v>
      </c>
      <c r="P189" t="s">
        <v>26</v>
      </c>
      <c r="Q189">
        <v>0</v>
      </c>
    </row>
    <row r="190" spans="1:17" x14ac:dyDescent="0.25">
      <c r="A190" t="s">
        <v>461</v>
      </c>
      <c r="B190" t="s">
        <v>462</v>
      </c>
      <c r="C190">
        <v>0</v>
      </c>
      <c r="D190" t="s">
        <v>18</v>
      </c>
      <c r="E190" t="s">
        <v>19</v>
      </c>
      <c r="F190" t="s">
        <v>40</v>
      </c>
      <c r="G190" t="s">
        <v>27</v>
      </c>
      <c r="H190">
        <v>588</v>
      </c>
      <c r="I190">
        <v>0</v>
      </c>
      <c r="J190" t="s">
        <v>21</v>
      </c>
      <c r="K190" t="s">
        <v>22</v>
      </c>
      <c r="L190" t="s">
        <v>23</v>
      </c>
      <c r="M190" t="s">
        <v>24</v>
      </c>
      <c r="N190">
        <v>24</v>
      </c>
      <c r="O190" t="s">
        <v>25</v>
      </c>
      <c r="P190" t="s">
        <v>26</v>
      </c>
      <c r="Q190">
        <v>0</v>
      </c>
    </row>
    <row r="191" spans="1:17" x14ac:dyDescent="0.25">
      <c r="A191" t="s">
        <v>466</v>
      </c>
      <c r="B191" t="s">
        <v>2630</v>
      </c>
      <c r="C191">
        <v>0</v>
      </c>
      <c r="D191" t="s">
        <v>18</v>
      </c>
      <c r="E191" t="s">
        <v>19</v>
      </c>
      <c r="F191" t="s">
        <v>40</v>
      </c>
      <c r="G191" t="s">
        <v>27</v>
      </c>
      <c r="H191">
        <v>168</v>
      </c>
      <c r="I191">
        <v>0</v>
      </c>
      <c r="J191" t="s">
        <v>21</v>
      </c>
      <c r="K191" t="s">
        <v>22</v>
      </c>
      <c r="L191" t="s">
        <v>2427</v>
      </c>
      <c r="M191" t="s">
        <v>2428</v>
      </c>
      <c r="N191">
        <v>24</v>
      </c>
      <c r="O191" t="s">
        <v>25</v>
      </c>
      <c r="P191" t="s">
        <v>26</v>
      </c>
      <c r="Q191">
        <v>0</v>
      </c>
    </row>
    <row r="192" spans="1:17" x14ac:dyDescent="0.25">
      <c r="A192" t="s">
        <v>467</v>
      </c>
      <c r="B192" t="s">
        <v>2481</v>
      </c>
      <c r="C192">
        <v>0</v>
      </c>
      <c r="D192" t="s">
        <v>18</v>
      </c>
      <c r="E192" t="s">
        <v>19</v>
      </c>
      <c r="F192" t="s">
        <v>40</v>
      </c>
      <c r="G192" t="s">
        <v>27</v>
      </c>
      <c r="H192">
        <v>1080</v>
      </c>
      <c r="I192">
        <v>0</v>
      </c>
      <c r="J192" t="s">
        <v>21</v>
      </c>
      <c r="K192" t="s">
        <v>22</v>
      </c>
      <c r="L192" t="s">
        <v>2307</v>
      </c>
      <c r="M192" t="s">
        <v>2308</v>
      </c>
      <c r="N192">
        <v>12</v>
      </c>
      <c r="O192" t="s">
        <v>25</v>
      </c>
      <c r="P192" t="s">
        <v>26</v>
      </c>
      <c r="Q192">
        <v>0</v>
      </c>
    </row>
    <row r="193" spans="1:17" x14ac:dyDescent="0.25">
      <c r="A193" t="s">
        <v>468</v>
      </c>
      <c r="B193" t="s">
        <v>2482</v>
      </c>
      <c r="C193">
        <v>0</v>
      </c>
      <c r="D193" t="s">
        <v>18</v>
      </c>
      <c r="E193" t="s">
        <v>19</v>
      </c>
      <c r="F193" t="s">
        <v>40</v>
      </c>
      <c r="G193" t="s">
        <v>27</v>
      </c>
      <c r="H193">
        <v>1080</v>
      </c>
      <c r="I193">
        <v>0</v>
      </c>
      <c r="J193" t="s">
        <v>21</v>
      </c>
      <c r="K193" t="s">
        <v>22</v>
      </c>
      <c r="L193" t="s">
        <v>2307</v>
      </c>
      <c r="M193" t="s">
        <v>2308</v>
      </c>
      <c r="N193">
        <v>12</v>
      </c>
      <c r="O193" t="s">
        <v>25</v>
      </c>
      <c r="P193" t="s">
        <v>26</v>
      </c>
      <c r="Q193">
        <v>0</v>
      </c>
    </row>
    <row r="194" spans="1:17" x14ac:dyDescent="0.25">
      <c r="A194" t="s">
        <v>469</v>
      </c>
      <c r="B194" t="s">
        <v>470</v>
      </c>
      <c r="C194">
        <v>0</v>
      </c>
      <c r="D194" t="s">
        <v>18</v>
      </c>
      <c r="E194" t="s">
        <v>19</v>
      </c>
      <c r="F194" t="s">
        <v>40</v>
      </c>
      <c r="G194" t="s">
        <v>27</v>
      </c>
      <c r="H194">
        <v>350</v>
      </c>
      <c r="I194">
        <v>0</v>
      </c>
      <c r="J194" t="s">
        <v>21</v>
      </c>
      <c r="K194" t="s">
        <v>22</v>
      </c>
      <c r="L194" t="s">
        <v>97</v>
      </c>
      <c r="M194" t="s">
        <v>35</v>
      </c>
      <c r="N194">
        <v>12</v>
      </c>
      <c r="O194" t="s">
        <v>25</v>
      </c>
      <c r="P194" t="s">
        <v>26</v>
      </c>
      <c r="Q194">
        <v>0</v>
      </c>
    </row>
    <row r="195" spans="1:17" x14ac:dyDescent="0.25">
      <c r="A195" t="s">
        <v>475</v>
      </c>
      <c r="B195" t="s">
        <v>2483</v>
      </c>
      <c r="C195">
        <v>0</v>
      </c>
      <c r="D195" t="s">
        <v>18</v>
      </c>
      <c r="E195" t="s">
        <v>19</v>
      </c>
      <c r="F195" t="s">
        <v>40</v>
      </c>
      <c r="G195" t="s">
        <v>27</v>
      </c>
      <c r="H195">
        <v>392</v>
      </c>
      <c r="I195">
        <v>0</v>
      </c>
      <c r="J195" t="s">
        <v>21</v>
      </c>
      <c r="K195" t="s">
        <v>22</v>
      </c>
      <c r="L195" t="s">
        <v>37</v>
      </c>
      <c r="M195" t="s">
        <v>35</v>
      </c>
      <c r="N195">
        <v>12</v>
      </c>
      <c r="O195" t="s">
        <v>25</v>
      </c>
      <c r="P195" t="s">
        <v>26</v>
      </c>
      <c r="Q195">
        <v>0</v>
      </c>
    </row>
    <row r="196" spans="1:17" x14ac:dyDescent="0.25">
      <c r="A196" t="s">
        <v>476</v>
      </c>
      <c r="B196" t="s">
        <v>477</v>
      </c>
      <c r="C196">
        <v>0</v>
      </c>
      <c r="D196" t="s">
        <v>18</v>
      </c>
      <c r="E196" t="s">
        <v>19</v>
      </c>
      <c r="F196" t="s">
        <v>40</v>
      </c>
      <c r="G196" t="s">
        <v>27</v>
      </c>
      <c r="H196">
        <v>960</v>
      </c>
      <c r="I196">
        <v>0</v>
      </c>
      <c r="J196" t="s">
        <v>21</v>
      </c>
      <c r="K196" t="s">
        <v>22</v>
      </c>
      <c r="L196" t="s">
        <v>23</v>
      </c>
      <c r="M196" t="s">
        <v>24</v>
      </c>
      <c r="N196">
        <v>24</v>
      </c>
      <c r="O196" t="s">
        <v>25</v>
      </c>
      <c r="P196" t="s">
        <v>26</v>
      </c>
      <c r="Q196">
        <v>0</v>
      </c>
    </row>
    <row r="197" spans="1:17" x14ac:dyDescent="0.25">
      <c r="A197" t="s">
        <v>479</v>
      </c>
      <c r="B197" t="s">
        <v>2362</v>
      </c>
      <c r="C197">
        <v>0</v>
      </c>
      <c r="D197" t="s">
        <v>18</v>
      </c>
      <c r="E197" t="s">
        <v>19</v>
      </c>
      <c r="F197" t="s">
        <v>40</v>
      </c>
      <c r="G197" t="s">
        <v>27</v>
      </c>
      <c r="H197">
        <v>336</v>
      </c>
      <c r="I197">
        <v>0</v>
      </c>
      <c r="J197" t="s">
        <v>21</v>
      </c>
      <c r="K197" t="s">
        <v>22</v>
      </c>
      <c r="L197" t="s">
        <v>42</v>
      </c>
      <c r="M197" t="s">
        <v>28</v>
      </c>
      <c r="N197">
        <v>24</v>
      </c>
      <c r="O197" t="s">
        <v>25</v>
      </c>
      <c r="P197" t="s">
        <v>26</v>
      </c>
      <c r="Q197">
        <v>0</v>
      </c>
    </row>
    <row r="198" spans="1:17" x14ac:dyDescent="0.25">
      <c r="A198" t="s">
        <v>481</v>
      </c>
      <c r="B198" t="s">
        <v>482</v>
      </c>
      <c r="C198">
        <v>0</v>
      </c>
      <c r="D198" t="s">
        <v>18</v>
      </c>
      <c r="E198" t="s">
        <v>19</v>
      </c>
      <c r="F198" t="s">
        <v>40</v>
      </c>
      <c r="G198" t="s">
        <v>27</v>
      </c>
      <c r="H198">
        <v>288</v>
      </c>
      <c r="I198">
        <v>0</v>
      </c>
      <c r="J198" t="s">
        <v>21</v>
      </c>
      <c r="K198" t="s">
        <v>22</v>
      </c>
      <c r="L198" t="s">
        <v>37</v>
      </c>
      <c r="M198" t="s">
        <v>35</v>
      </c>
      <c r="N198">
        <v>12</v>
      </c>
      <c r="O198" t="s">
        <v>25</v>
      </c>
      <c r="P198" t="s">
        <v>26</v>
      </c>
      <c r="Q198">
        <v>0</v>
      </c>
    </row>
    <row r="199" spans="1:17" x14ac:dyDescent="0.25">
      <c r="A199" t="s">
        <v>483</v>
      </c>
      <c r="B199" t="s">
        <v>2631</v>
      </c>
      <c r="C199">
        <v>0</v>
      </c>
      <c r="D199" t="s">
        <v>18</v>
      </c>
      <c r="E199" t="s">
        <v>19</v>
      </c>
      <c r="F199" t="s">
        <v>40</v>
      </c>
      <c r="G199" t="s">
        <v>27</v>
      </c>
      <c r="H199">
        <v>270</v>
      </c>
      <c r="I199">
        <v>0</v>
      </c>
      <c r="J199" t="s">
        <v>21</v>
      </c>
      <c r="K199" t="s">
        <v>22</v>
      </c>
      <c r="L199" t="s">
        <v>23</v>
      </c>
      <c r="M199" t="s">
        <v>24</v>
      </c>
      <c r="N199">
        <v>24</v>
      </c>
      <c r="O199" t="s">
        <v>25</v>
      </c>
      <c r="P199" t="s">
        <v>26</v>
      </c>
      <c r="Q199">
        <v>0</v>
      </c>
    </row>
    <row r="200" spans="1:17" x14ac:dyDescent="0.25">
      <c r="A200" t="s">
        <v>485</v>
      </c>
      <c r="B200" t="s">
        <v>2632</v>
      </c>
      <c r="C200">
        <v>0</v>
      </c>
      <c r="D200" t="s">
        <v>18</v>
      </c>
      <c r="E200" t="s">
        <v>19</v>
      </c>
      <c r="F200" t="s">
        <v>40</v>
      </c>
      <c r="G200" t="s">
        <v>27</v>
      </c>
      <c r="H200">
        <v>168</v>
      </c>
      <c r="I200">
        <v>0</v>
      </c>
      <c r="J200" t="s">
        <v>21</v>
      </c>
      <c r="K200" t="s">
        <v>22</v>
      </c>
      <c r="L200" t="s">
        <v>2427</v>
      </c>
      <c r="M200" t="s">
        <v>2428</v>
      </c>
      <c r="N200">
        <v>12</v>
      </c>
      <c r="O200" t="s">
        <v>25</v>
      </c>
      <c r="P200" t="s">
        <v>26</v>
      </c>
      <c r="Q200">
        <v>0</v>
      </c>
    </row>
    <row r="201" spans="1:17" x14ac:dyDescent="0.25">
      <c r="A201" t="s">
        <v>489</v>
      </c>
      <c r="B201" t="s">
        <v>2363</v>
      </c>
      <c r="C201">
        <v>0</v>
      </c>
      <c r="D201" t="s">
        <v>18</v>
      </c>
      <c r="E201" t="s">
        <v>19</v>
      </c>
      <c r="F201" t="s">
        <v>40</v>
      </c>
      <c r="G201" t="s">
        <v>27</v>
      </c>
      <c r="H201">
        <v>168</v>
      </c>
      <c r="I201">
        <v>0</v>
      </c>
      <c r="J201" t="s">
        <v>21</v>
      </c>
      <c r="K201" t="s">
        <v>22</v>
      </c>
      <c r="L201" t="s">
        <v>34</v>
      </c>
      <c r="M201" t="s">
        <v>35</v>
      </c>
      <c r="N201">
        <v>24</v>
      </c>
      <c r="O201" t="s">
        <v>25</v>
      </c>
      <c r="P201" t="s">
        <v>26</v>
      </c>
      <c r="Q201">
        <v>0</v>
      </c>
    </row>
    <row r="202" spans="1:17" x14ac:dyDescent="0.25">
      <c r="A202" t="s">
        <v>490</v>
      </c>
      <c r="B202" t="s">
        <v>2364</v>
      </c>
      <c r="C202">
        <v>0</v>
      </c>
      <c r="D202" t="s">
        <v>18</v>
      </c>
      <c r="E202" t="s">
        <v>19</v>
      </c>
      <c r="F202" t="s">
        <v>40</v>
      </c>
      <c r="G202" t="s">
        <v>27</v>
      </c>
      <c r="H202">
        <v>96</v>
      </c>
      <c r="I202">
        <v>0</v>
      </c>
      <c r="J202" t="s">
        <v>21</v>
      </c>
      <c r="K202" t="s">
        <v>22</v>
      </c>
      <c r="L202" t="s">
        <v>30</v>
      </c>
      <c r="M202" t="s">
        <v>31</v>
      </c>
      <c r="N202">
        <v>12</v>
      </c>
      <c r="O202" t="s">
        <v>25</v>
      </c>
      <c r="P202" t="s">
        <v>26</v>
      </c>
      <c r="Q202">
        <v>0</v>
      </c>
    </row>
    <row r="203" spans="1:17" x14ac:dyDescent="0.25">
      <c r="A203" t="s">
        <v>491</v>
      </c>
      <c r="B203" t="s">
        <v>2365</v>
      </c>
      <c r="C203">
        <v>0</v>
      </c>
      <c r="D203" t="s">
        <v>18</v>
      </c>
      <c r="E203" t="s">
        <v>19</v>
      </c>
      <c r="F203" t="s">
        <v>40</v>
      </c>
      <c r="G203" t="s">
        <v>27</v>
      </c>
      <c r="H203">
        <v>450</v>
      </c>
      <c r="I203">
        <v>0</v>
      </c>
      <c r="J203" t="s">
        <v>21</v>
      </c>
      <c r="K203" t="s">
        <v>22</v>
      </c>
      <c r="L203" t="s">
        <v>30</v>
      </c>
      <c r="M203" t="s">
        <v>31</v>
      </c>
      <c r="N203">
        <v>24</v>
      </c>
      <c r="O203" t="s">
        <v>25</v>
      </c>
      <c r="P203" t="s">
        <v>26</v>
      </c>
      <c r="Q203">
        <v>0</v>
      </c>
    </row>
    <row r="204" spans="1:17" x14ac:dyDescent="0.25">
      <c r="A204" t="s">
        <v>492</v>
      </c>
      <c r="B204" t="s">
        <v>2484</v>
      </c>
      <c r="C204">
        <v>0</v>
      </c>
      <c r="D204" t="s">
        <v>18</v>
      </c>
      <c r="E204" t="s">
        <v>19</v>
      </c>
      <c r="F204" t="s">
        <v>40</v>
      </c>
      <c r="G204" t="s">
        <v>27</v>
      </c>
      <c r="H204">
        <v>238</v>
      </c>
      <c r="I204">
        <v>0</v>
      </c>
      <c r="J204" t="s">
        <v>21</v>
      </c>
      <c r="K204" t="s">
        <v>22</v>
      </c>
      <c r="L204" t="s">
        <v>2423</v>
      </c>
      <c r="M204" t="s">
        <v>28</v>
      </c>
      <c r="N204">
        <v>12</v>
      </c>
      <c r="O204" t="s">
        <v>25</v>
      </c>
      <c r="P204" t="s">
        <v>26</v>
      </c>
      <c r="Q204">
        <v>0</v>
      </c>
    </row>
    <row r="205" spans="1:17" x14ac:dyDescent="0.25">
      <c r="A205" t="s">
        <v>495</v>
      </c>
      <c r="B205" t="s">
        <v>2633</v>
      </c>
      <c r="C205">
        <v>0</v>
      </c>
      <c r="D205" t="s">
        <v>18</v>
      </c>
      <c r="E205" t="s">
        <v>19</v>
      </c>
      <c r="F205" t="s">
        <v>40</v>
      </c>
      <c r="G205" t="s">
        <v>27</v>
      </c>
      <c r="H205">
        <v>168</v>
      </c>
      <c r="I205">
        <v>0</v>
      </c>
      <c r="J205" t="s">
        <v>21</v>
      </c>
      <c r="K205" t="s">
        <v>22</v>
      </c>
      <c r="L205" t="s">
        <v>42</v>
      </c>
      <c r="M205" t="s">
        <v>28</v>
      </c>
      <c r="N205">
        <v>24</v>
      </c>
      <c r="O205" t="s">
        <v>25</v>
      </c>
      <c r="P205" t="s">
        <v>26</v>
      </c>
      <c r="Q205">
        <v>0</v>
      </c>
    </row>
    <row r="206" spans="1:17" x14ac:dyDescent="0.25">
      <c r="A206" t="s">
        <v>502</v>
      </c>
      <c r="B206" t="s">
        <v>2485</v>
      </c>
      <c r="C206">
        <v>0</v>
      </c>
      <c r="D206" t="s">
        <v>18</v>
      </c>
      <c r="E206" t="s">
        <v>19</v>
      </c>
      <c r="F206" t="s">
        <v>40</v>
      </c>
      <c r="G206" t="s">
        <v>27</v>
      </c>
      <c r="H206">
        <v>360</v>
      </c>
      <c r="I206">
        <v>0</v>
      </c>
      <c r="J206" t="s">
        <v>21</v>
      </c>
      <c r="K206" t="s">
        <v>22</v>
      </c>
      <c r="L206" t="s">
        <v>23</v>
      </c>
      <c r="M206" t="s">
        <v>24</v>
      </c>
      <c r="N206">
        <v>24</v>
      </c>
      <c r="O206" t="s">
        <v>25</v>
      </c>
      <c r="P206" t="s">
        <v>26</v>
      </c>
      <c r="Q206">
        <v>0</v>
      </c>
    </row>
    <row r="207" spans="1:17" x14ac:dyDescent="0.25">
      <c r="A207" t="s">
        <v>503</v>
      </c>
      <c r="B207" t="s">
        <v>2486</v>
      </c>
      <c r="C207">
        <v>0</v>
      </c>
      <c r="D207" t="s">
        <v>18</v>
      </c>
      <c r="E207" t="s">
        <v>19</v>
      </c>
      <c r="F207" t="s">
        <v>40</v>
      </c>
      <c r="G207" t="s">
        <v>27</v>
      </c>
      <c r="H207">
        <v>226</v>
      </c>
      <c r="I207">
        <v>0</v>
      </c>
      <c r="J207" t="s">
        <v>21</v>
      </c>
      <c r="K207" t="s">
        <v>22</v>
      </c>
      <c r="L207" t="s">
        <v>2423</v>
      </c>
      <c r="M207" t="s">
        <v>28</v>
      </c>
      <c r="N207">
        <v>12</v>
      </c>
      <c r="O207" t="s">
        <v>25</v>
      </c>
      <c r="P207" t="s">
        <v>26</v>
      </c>
      <c r="Q207">
        <v>0</v>
      </c>
    </row>
    <row r="208" spans="1:17" x14ac:dyDescent="0.25">
      <c r="A208" t="s">
        <v>505</v>
      </c>
      <c r="B208" t="s">
        <v>2634</v>
      </c>
      <c r="C208">
        <v>0</v>
      </c>
      <c r="D208" t="s">
        <v>18</v>
      </c>
      <c r="E208" t="s">
        <v>19</v>
      </c>
      <c r="F208" t="s">
        <v>40</v>
      </c>
      <c r="G208" t="s">
        <v>27</v>
      </c>
      <c r="H208">
        <v>136</v>
      </c>
      <c r="I208">
        <v>0</v>
      </c>
      <c r="J208" t="s">
        <v>21</v>
      </c>
      <c r="K208" t="s">
        <v>22</v>
      </c>
      <c r="L208" t="s">
        <v>42</v>
      </c>
      <c r="M208" t="s">
        <v>28</v>
      </c>
      <c r="N208">
        <v>24</v>
      </c>
      <c r="O208" t="s">
        <v>25</v>
      </c>
      <c r="P208" t="s">
        <v>26</v>
      </c>
      <c r="Q208">
        <v>0</v>
      </c>
    </row>
    <row r="209" spans="1:17" x14ac:dyDescent="0.25">
      <c r="A209" t="s">
        <v>506</v>
      </c>
      <c r="B209" t="s">
        <v>2366</v>
      </c>
      <c r="C209">
        <v>0</v>
      </c>
      <c r="D209" t="s">
        <v>18</v>
      </c>
      <c r="E209" t="s">
        <v>19</v>
      </c>
      <c r="F209" t="s">
        <v>40</v>
      </c>
      <c r="G209" t="s">
        <v>27</v>
      </c>
      <c r="H209">
        <v>90</v>
      </c>
      <c r="I209">
        <v>0</v>
      </c>
      <c r="J209" t="s">
        <v>21</v>
      </c>
      <c r="K209" t="s">
        <v>22</v>
      </c>
      <c r="L209" t="s">
        <v>30</v>
      </c>
      <c r="M209" t="s">
        <v>31</v>
      </c>
      <c r="N209">
        <v>24</v>
      </c>
      <c r="O209" t="s">
        <v>25</v>
      </c>
      <c r="P209" t="s">
        <v>26</v>
      </c>
      <c r="Q209">
        <v>0</v>
      </c>
    </row>
    <row r="210" spans="1:17" x14ac:dyDescent="0.25">
      <c r="A210" t="s">
        <v>507</v>
      </c>
      <c r="B210" t="s">
        <v>2487</v>
      </c>
      <c r="C210">
        <v>0</v>
      </c>
      <c r="D210" t="s">
        <v>18</v>
      </c>
      <c r="E210" t="s">
        <v>19</v>
      </c>
      <c r="F210" t="s">
        <v>40</v>
      </c>
      <c r="G210" t="s">
        <v>27</v>
      </c>
      <c r="H210">
        <v>132</v>
      </c>
      <c r="I210">
        <v>0</v>
      </c>
      <c r="J210" t="s">
        <v>21</v>
      </c>
      <c r="K210" t="s">
        <v>22</v>
      </c>
      <c r="L210" t="s">
        <v>37</v>
      </c>
      <c r="M210" t="s">
        <v>35</v>
      </c>
      <c r="N210">
        <v>12</v>
      </c>
      <c r="O210" t="s">
        <v>25</v>
      </c>
      <c r="P210" t="s">
        <v>26</v>
      </c>
      <c r="Q210">
        <v>0</v>
      </c>
    </row>
    <row r="211" spans="1:17" x14ac:dyDescent="0.25">
      <c r="A211" t="s">
        <v>509</v>
      </c>
      <c r="B211" t="s">
        <v>2488</v>
      </c>
      <c r="C211">
        <v>0</v>
      </c>
      <c r="D211" t="s">
        <v>18</v>
      </c>
      <c r="E211" t="s">
        <v>19</v>
      </c>
      <c r="F211" t="s">
        <v>40</v>
      </c>
      <c r="G211" t="s">
        <v>27</v>
      </c>
      <c r="H211">
        <v>504</v>
      </c>
      <c r="I211">
        <v>0</v>
      </c>
      <c r="J211" t="s">
        <v>21</v>
      </c>
      <c r="K211" t="s">
        <v>22</v>
      </c>
      <c r="L211" t="s">
        <v>2307</v>
      </c>
      <c r="M211" t="s">
        <v>2308</v>
      </c>
      <c r="N211">
        <v>12</v>
      </c>
      <c r="O211" t="s">
        <v>25</v>
      </c>
      <c r="P211" t="s">
        <v>26</v>
      </c>
      <c r="Q211">
        <v>0</v>
      </c>
    </row>
    <row r="212" spans="1:17" x14ac:dyDescent="0.25">
      <c r="A212" t="s">
        <v>2635</v>
      </c>
      <c r="B212" t="s">
        <v>2636</v>
      </c>
      <c r="C212">
        <v>0</v>
      </c>
      <c r="D212" t="s">
        <v>18</v>
      </c>
      <c r="E212" t="s">
        <v>19</v>
      </c>
      <c r="F212" t="s">
        <v>40</v>
      </c>
      <c r="G212" t="s">
        <v>27</v>
      </c>
      <c r="H212">
        <v>30</v>
      </c>
      <c r="I212">
        <v>0</v>
      </c>
      <c r="J212" t="s">
        <v>21</v>
      </c>
      <c r="K212" t="s">
        <v>22</v>
      </c>
      <c r="L212" t="s">
        <v>42</v>
      </c>
      <c r="M212" t="s">
        <v>28</v>
      </c>
      <c r="N212">
        <v>12</v>
      </c>
      <c r="O212" t="s">
        <v>25</v>
      </c>
      <c r="P212" t="s">
        <v>26</v>
      </c>
      <c r="Q212">
        <v>0</v>
      </c>
    </row>
    <row r="213" spans="1:17" x14ac:dyDescent="0.25">
      <c r="A213" t="s">
        <v>513</v>
      </c>
      <c r="B213" t="s">
        <v>2637</v>
      </c>
      <c r="C213">
        <v>0</v>
      </c>
      <c r="D213" t="s">
        <v>18</v>
      </c>
      <c r="E213" t="s">
        <v>19</v>
      </c>
      <c r="F213" t="s">
        <v>40</v>
      </c>
      <c r="G213" t="s">
        <v>27</v>
      </c>
      <c r="H213">
        <v>120</v>
      </c>
      <c r="I213">
        <v>0</v>
      </c>
      <c r="J213" t="s">
        <v>21</v>
      </c>
      <c r="K213" t="s">
        <v>22</v>
      </c>
      <c r="L213" t="s">
        <v>23</v>
      </c>
      <c r="M213" t="s">
        <v>24</v>
      </c>
      <c r="N213">
        <v>24</v>
      </c>
      <c r="O213" t="s">
        <v>25</v>
      </c>
      <c r="P213" t="s">
        <v>26</v>
      </c>
      <c r="Q213">
        <v>0</v>
      </c>
    </row>
    <row r="214" spans="1:17" x14ac:dyDescent="0.25">
      <c r="A214" t="s">
        <v>515</v>
      </c>
      <c r="B214" t="s">
        <v>2638</v>
      </c>
      <c r="C214">
        <v>0</v>
      </c>
      <c r="D214" t="s">
        <v>18</v>
      </c>
      <c r="E214" t="s">
        <v>19</v>
      </c>
      <c r="F214" t="s">
        <v>40</v>
      </c>
      <c r="G214" t="s">
        <v>27</v>
      </c>
      <c r="H214">
        <v>120</v>
      </c>
      <c r="I214">
        <v>0</v>
      </c>
      <c r="J214" t="s">
        <v>21</v>
      </c>
      <c r="K214" t="s">
        <v>22</v>
      </c>
      <c r="L214" t="s">
        <v>42</v>
      </c>
      <c r="M214" t="s">
        <v>28</v>
      </c>
      <c r="N214">
        <v>24</v>
      </c>
      <c r="O214" t="s">
        <v>25</v>
      </c>
      <c r="P214" t="s">
        <v>26</v>
      </c>
      <c r="Q214">
        <v>0</v>
      </c>
    </row>
    <row r="215" spans="1:17" x14ac:dyDescent="0.25">
      <c r="A215" t="s">
        <v>520</v>
      </c>
      <c r="B215" t="s">
        <v>2639</v>
      </c>
      <c r="C215">
        <v>0</v>
      </c>
      <c r="D215" t="s">
        <v>18</v>
      </c>
      <c r="E215" t="s">
        <v>19</v>
      </c>
      <c r="F215" t="s">
        <v>40</v>
      </c>
      <c r="G215" t="s">
        <v>27</v>
      </c>
      <c r="H215">
        <v>396</v>
      </c>
      <c r="I215">
        <v>0</v>
      </c>
      <c r="J215" t="s">
        <v>21</v>
      </c>
      <c r="K215" t="s">
        <v>22</v>
      </c>
      <c r="L215" t="s">
        <v>2427</v>
      </c>
      <c r="M215" t="s">
        <v>2428</v>
      </c>
      <c r="N215">
        <v>24</v>
      </c>
      <c r="O215" t="s">
        <v>25</v>
      </c>
      <c r="P215" t="s">
        <v>26</v>
      </c>
      <c r="Q215">
        <v>0</v>
      </c>
    </row>
    <row r="216" spans="1:17" x14ac:dyDescent="0.25">
      <c r="A216" t="s">
        <v>521</v>
      </c>
      <c r="B216" t="s">
        <v>2489</v>
      </c>
      <c r="C216">
        <v>0</v>
      </c>
      <c r="D216" t="s">
        <v>18</v>
      </c>
      <c r="E216" t="s">
        <v>19</v>
      </c>
      <c r="F216" t="s">
        <v>40</v>
      </c>
      <c r="G216" t="s">
        <v>27</v>
      </c>
      <c r="H216">
        <v>204</v>
      </c>
      <c r="I216">
        <v>0</v>
      </c>
      <c r="J216" t="s">
        <v>21</v>
      </c>
      <c r="K216" t="s">
        <v>22</v>
      </c>
      <c r="L216" t="s">
        <v>30</v>
      </c>
      <c r="M216" t="s">
        <v>31</v>
      </c>
      <c r="N216">
        <v>12</v>
      </c>
      <c r="O216" t="s">
        <v>25</v>
      </c>
      <c r="P216" t="s">
        <v>26</v>
      </c>
      <c r="Q216">
        <v>0</v>
      </c>
    </row>
    <row r="217" spans="1:17" x14ac:dyDescent="0.25">
      <c r="A217" t="s">
        <v>522</v>
      </c>
      <c r="B217" t="s">
        <v>523</v>
      </c>
      <c r="C217">
        <v>0</v>
      </c>
      <c r="D217" t="s">
        <v>18</v>
      </c>
      <c r="E217" t="s">
        <v>19</v>
      </c>
      <c r="F217" t="s">
        <v>40</v>
      </c>
      <c r="G217" t="s">
        <v>27</v>
      </c>
      <c r="H217">
        <v>840</v>
      </c>
      <c r="I217">
        <v>0</v>
      </c>
      <c r="J217" t="s">
        <v>21</v>
      </c>
      <c r="K217" t="s">
        <v>22</v>
      </c>
      <c r="L217" t="s">
        <v>23</v>
      </c>
      <c r="M217" t="s">
        <v>24</v>
      </c>
      <c r="N217">
        <v>24</v>
      </c>
      <c r="O217" t="s">
        <v>25</v>
      </c>
      <c r="P217" t="s">
        <v>26</v>
      </c>
      <c r="Q217">
        <v>0</v>
      </c>
    </row>
    <row r="218" spans="1:17" x14ac:dyDescent="0.25">
      <c r="A218" t="s">
        <v>525</v>
      </c>
      <c r="B218" t="s">
        <v>2640</v>
      </c>
      <c r="C218">
        <v>0</v>
      </c>
      <c r="D218" t="s">
        <v>18</v>
      </c>
      <c r="E218" t="s">
        <v>19</v>
      </c>
      <c r="F218" t="s">
        <v>40</v>
      </c>
      <c r="G218" t="s">
        <v>27</v>
      </c>
      <c r="H218">
        <v>216</v>
      </c>
      <c r="I218">
        <v>0</v>
      </c>
      <c r="J218" t="s">
        <v>21</v>
      </c>
      <c r="K218" t="s">
        <v>22</v>
      </c>
      <c r="L218" t="s">
        <v>2424</v>
      </c>
      <c r="M218" t="s">
        <v>24</v>
      </c>
      <c r="N218">
        <v>12</v>
      </c>
      <c r="O218" t="s">
        <v>25</v>
      </c>
      <c r="P218" t="s">
        <v>26</v>
      </c>
      <c r="Q218">
        <v>0</v>
      </c>
    </row>
    <row r="219" spans="1:17" x14ac:dyDescent="0.25">
      <c r="A219" t="s">
        <v>527</v>
      </c>
      <c r="B219" t="s">
        <v>2490</v>
      </c>
      <c r="C219">
        <v>0</v>
      </c>
      <c r="D219" t="s">
        <v>18</v>
      </c>
      <c r="E219" t="s">
        <v>19</v>
      </c>
      <c r="F219" t="s">
        <v>40</v>
      </c>
      <c r="G219" t="s">
        <v>27</v>
      </c>
      <c r="H219">
        <v>90</v>
      </c>
      <c r="I219">
        <v>0</v>
      </c>
      <c r="J219" t="s">
        <v>21</v>
      </c>
      <c r="K219" t="s">
        <v>22</v>
      </c>
      <c r="L219" t="s">
        <v>30</v>
      </c>
      <c r="M219" t="s">
        <v>31</v>
      </c>
      <c r="N219">
        <v>24</v>
      </c>
      <c r="O219" t="s">
        <v>25</v>
      </c>
      <c r="P219" t="s">
        <v>26</v>
      </c>
      <c r="Q219">
        <v>0</v>
      </c>
    </row>
    <row r="220" spans="1:17" x14ac:dyDescent="0.25">
      <c r="A220" t="s">
        <v>533</v>
      </c>
      <c r="B220" t="s">
        <v>2367</v>
      </c>
      <c r="C220">
        <v>0</v>
      </c>
      <c r="D220" t="s">
        <v>18</v>
      </c>
      <c r="E220" t="s">
        <v>19</v>
      </c>
      <c r="F220" t="s">
        <v>40</v>
      </c>
      <c r="G220" t="s">
        <v>27</v>
      </c>
      <c r="H220">
        <v>168</v>
      </c>
      <c r="I220">
        <v>0</v>
      </c>
      <c r="J220" t="s">
        <v>21</v>
      </c>
      <c r="K220" t="s">
        <v>22</v>
      </c>
      <c r="L220" t="s">
        <v>42</v>
      </c>
      <c r="M220" t="s">
        <v>28</v>
      </c>
      <c r="N220">
        <v>24</v>
      </c>
      <c r="O220" t="s">
        <v>25</v>
      </c>
      <c r="P220" t="s">
        <v>26</v>
      </c>
      <c r="Q220">
        <v>0</v>
      </c>
    </row>
    <row r="221" spans="1:17" x14ac:dyDescent="0.25">
      <c r="A221" t="s">
        <v>536</v>
      </c>
      <c r="B221" t="s">
        <v>2641</v>
      </c>
      <c r="C221">
        <v>0</v>
      </c>
      <c r="D221" t="s">
        <v>18</v>
      </c>
      <c r="E221" t="s">
        <v>19</v>
      </c>
      <c r="F221" t="s">
        <v>40</v>
      </c>
      <c r="G221" t="s">
        <v>27</v>
      </c>
      <c r="H221">
        <v>390</v>
      </c>
      <c r="I221">
        <v>0</v>
      </c>
      <c r="J221" t="s">
        <v>21</v>
      </c>
      <c r="K221" t="s">
        <v>22</v>
      </c>
      <c r="L221" t="s">
        <v>2307</v>
      </c>
      <c r="M221" t="s">
        <v>2308</v>
      </c>
      <c r="N221">
        <v>12</v>
      </c>
      <c r="O221" t="s">
        <v>25</v>
      </c>
      <c r="P221" t="s">
        <v>26</v>
      </c>
      <c r="Q221">
        <v>0</v>
      </c>
    </row>
    <row r="222" spans="1:17" x14ac:dyDescent="0.25">
      <c r="A222" t="s">
        <v>539</v>
      </c>
      <c r="B222" t="s">
        <v>2368</v>
      </c>
      <c r="C222">
        <v>0</v>
      </c>
      <c r="D222" t="s">
        <v>18</v>
      </c>
      <c r="E222" t="s">
        <v>19</v>
      </c>
      <c r="F222" t="s">
        <v>40</v>
      </c>
      <c r="G222" t="s">
        <v>27</v>
      </c>
      <c r="H222">
        <v>90</v>
      </c>
      <c r="I222">
        <v>0</v>
      </c>
      <c r="J222" t="s">
        <v>21</v>
      </c>
      <c r="K222" t="s">
        <v>22</v>
      </c>
      <c r="L222" t="s">
        <v>30</v>
      </c>
      <c r="M222" t="s">
        <v>31</v>
      </c>
      <c r="N222">
        <v>24</v>
      </c>
      <c r="O222" t="s">
        <v>25</v>
      </c>
      <c r="P222" t="s">
        <v>26</v>
      </c>
      <c r="Q222">
        <v>0</v>
      </c>
    </row>
    <row r="223" spans="1:17" x14ac:dyDescent="0.25">
      <c r="A223" t="s">
        <v>2642</v>
      </c>
      <c r="B223" t="s">
        <v>2643</v>
      </c>
      <c r="C223">
        <v>0</v>
      </c>
      <c r="D223" t="s">
        <v>18</v>
      </c>
      <c r="E223" t="s">
        <v>19</v>
      </c>
      <c r="F223" t="s">
        <v>40</v>
      </c>
      <c r="G223" t="s">
        <v>27</v>
      </c>
      <c r="H223">
        <v>25</v>
      </c>
      <c r="I223">
        <v>0</v>
      </c>
      <c r="J223" t="s">
        <v>21</v>
      </c>
      <c r="K223" t="s">
        <v>22</v>
      </c>
      <c r="L223" t="s">
        <v>30</v>
      </c>
      <c r="M223" t="s">
        <v>31</v>
      </c>
      <c r="N223">
        <v>24</v>
      </c>
      <c r="O223" t="s">
        <v>25</v>
      </c>
      <c r="P223" t="s">
        <v>26</v>
      </c>
      <c r="Q223">
        <v>0</v>
      </c>
    </row>
    <row r="224" spans="1:17" x14ac:dyDescent="0.25">
      <c r="A224" t="s">
        <v>541</v>
      </c>
      <c r="B224" t="s">
        <v>2644</v>
      </c>
      <c r="C224">
        <v>0</v>
      </c>
      <c r="D224" t="s">
        <v>18</v>
      </c>
      <c r="E224" t="s">
        <v>19</v>
      </c>
      <c r="F224" t="s">
        <v>40</v>
      </c>
      <c r="G224" t="s">
        <v>27</v>
      </c>
      <c r="H224">
        <v>704</v>
      </c>
      <c r="I224">
        <v>0</v>
      </c>
      <c r="J224" t="s">
        <v>21</v>
      </c>
      <c r="K224" t="s">
        <v>22</v>
      </c>
      <c r="L224" t="s">
        <v>2427</v>
      </c>
      <c r="M224" t="s">
        <v>2428</v>
      </c>
      <c r="N224">
        <v>12</v>
      </c>
      <c r="O224" t="s">
        <v>25</v>
      </c>
      <c r="P224" t="s">
        <v>26</v>
      </c>
      <c r="Q224">
        <v>0</v>
      </c>
    </row>
    <row r="225" spans="1:17" x14ac:dyDescent="0.25">
      <c r="A225" t="s">
        <v>546</v>
      </c>
      <c r="B225" t="s">
        <v>2369</v>
      </c>
      <c r="C225">
        <v>0</v>
      </c>
      <c r="D225" t="s">
        <v>18</v>
      </c>
      <c r="E225" t="s">
        <v>19</v>
      </c>
      <c r="F225" t="s">
        <v>40</v>
      </c>
      <c r="G225" t="s">
        <v>27</v>
      </c>
      <c r="H225">
        <v>105</v>
      </c>
      <c r="I225">
        <v>0</v>
      </c>
      <c r="J225" t="s">
        <v>21</v>
      </c>
      <c r="K225" t="s">
        <v>22</v>
      </c>
      <c r="L225" t="s">
        <v>30</v>
      </c>
      <c r="M225" t="s">
        <v>31</v>
      </c>
      <c r="N225">
        <v>12</v>
      </c>
      <c r="O225" t="s">
        <v>25</v>
      </c>
      <c r="P225" t="s">
        <v>26</v>
      </c>
      <c r="Q225">
        <v>0</v>
      </c>
    </row>
    <row r="226" spans="1:17" x14ac:dyDescent="0.25">
      <c r="A226" t="s">
        <v>548</v>
      </c>
      <c r="B226" t="s">
        <v>2645</v>
      </c>
      <c r="C226">
        <v>0</v>
      </c>
      <c r="D226" t="s">
        <v>18</v>
      </c>
      <c r="E226" t="s">
        <v>19</v>
      </c>
      <c r="F226" t="s">
        <v>40</v>
      </c>
      <c r="G226" t="s">
        <v>27</v>
      </c>
      <c r="H226">
        <v>68</v>
      </c>
      <c r="I226">
        <v>0</v>
      </c>
      <c r="J226" t="s">
        <v>21</v>
      </c>
      <c r="K226" t="s">
        <v>22</v>
      </c>
      <c r="L226" t="s">
        <v>34</v>
      </c>
      <c r="M226" t="s">
        <v>35</v>
      </c>
      <c r="N226">
        <v>12</v>
      </c>
      <c r="O226" t="s">
        <v>25</v>
      </c>
      <c r="P226" t="s">
        <v>26</v>
      </c>
      <c r="Q226">
        <v>0</v>
      </c>
    </row>
    <row r="227" spans="1:17" x14ac:dyDescent="0.25">
      <c r="A227" t="s">
        <v>549</v>
      </c>
      <c r="B227" t="s">
        <v>2646</v>
      </c>
      <c r="C227">
        <v>0</v>
      </c>
      <c r="D227" t="s">
        <v>18</v>
      </c>
      <c r="E227" t="s">
        <v>19</v>
      </c>
      <c r="F227" t="s">
        <v>40</v>
      </c>
      <c r="G227" t="s">
        <v>27</v>
      </c>
      <c r="H227">
        <v>168</v>
      </c>
      <c r="I227">
        <v>0</v>
      </c>
      <c r="J227" t="s">
        <v>21</v>
      </c>
      <c r="K227" t="s">
        <v>22</v>
      </c>
      <c r="L227" t="s">
        <v>42</v>
      </c>
      <c r="M227" t="s">
        <v>28</v>
      </c>
      <c r="N227">
        <v>24</v>
      </c>
      <c r="O227" t="s">
        <v>25</v>
      </c>
      <c r="P227" t="s">
        <v>26</v>
      </c>
      <c r="Q227">
        <v>0</v>
      </c>
    </row>
    <row r="228" spans="1:17" x14ac:dyDescent="0.25">
      <c r="A228" t="s">
        <v>550</v>
      </c>
      <c r="B228" t="s">
        <v>2370</v>
      </c>
      <c r="C228">
        <v>0</v>
      </c>
      <c r="D228" t="s">
        <v>18</v>
      </c>
      <c r="E228" t="s">
        <v>19</v>
      </c>
      <c r="F228" t="s">
        <v>40</v>
      </c>
      <c r="G228" t="s">
        <v>27</v>
      </c>
      <c r="H228">
        <v>360</v>
      </c>
      <c r="I228">
        <v>0</v>
      </c>
      <c r="J228" t="s">
        <v>21</v>
      </c>
      <c r="K228" t="s">
        <v>22</v>
      </c>
      <c r="L228" t="s">
        <v>97</v>
      </c>
      <c r="M228" t="s">
        <v>35</v>
      </c>
      <c r="N228">
        <v>12</v>
      </c>
      <c r="O228" t="s">
        <v>25</v>
      </c>
      <c r="P228" t="s">
        <v>26</v>
      </c>
      <c r="Q228">
        <v>0</v>
      </c>
    </row>
    <row r="229" spans="1:17" x14ac:dyDescent="0.25">
      <c r="A229" t="s">
        <v>2647</v>
      </c>
      <c r="B229" t="s">
        <v>2648</v>
      </c>
      <c r="C229">
        <v>0</v>
      </c>
      <c r="D229" t="s">
        <v>18</v>
      </c>
      <c r="E229" t="s">
        <v>19</v>
      </c>
      <c r="F229" t="s">
        <v>40</v>
      </c>
      <c r="G229" t="s">
        <v>27</v>
      </c>
      <c r="H229">
        <v>30</v>
      </c>
      <c r="I229">
        <v>0</v>
      </c>
      <c r="J229" t="s">
        <v>21</v>
      </c>
      <c r="K229" t="s">
        <v>22</v>
      </c>
      <c r="L229" t="s">
        <v>42</v>
      </c>
      <c r="M229" t="s">
        <v>28</v>
      </c>
      <c r="N229">
        <v>12</v>
      </c>
      <c r="O229" t="s">
        <v>25</v>
      </c>
      <c r="P229" t="s">
        <v>26</v>
      </c>
      <c r="Q229">
        <v>0</v>
      </c>
    </row>
    <row r="230" spans="1:17" x14ac:dyDescent="0.25">
      <c r="A230" t="s">
        <v>552</v>
      </c>
      <c r="B230" t="s">
        <v>2371</v>
      </c>
      <c r="C230">
        <v>0</v>
      </c>
      <c r="D230" t="s">
        <v>18</v>
      </c>
      <c r="E230" t="s">
        <v>19</v>
      </c>
      <c r="F230" t="s">
        <v>40</v>
      </c>
      <c r="G230" t="s">
        <v>27</v>
      </c>
      <c r="H230">
        <v>360</v>
      </c>
      <c r="I230">
        <v>0</v>
      </c>
      <c r="J230" t="s">
        <v>21</v>
      </c>
      <c r="K230" t="s">
        <v>22</v>
      </c>
      <c r="L230" t="s">
        <v>97</v>
      </c>
      <c r="M230" t="s">
        <v>35</v>
      </c>
      <c r="N230">
        <v>12</v>
      </c>
      <c r="O230" t="s">
        <v>25</v>
      </c>
      <c r="P230" t="s">
        <v>26</v>
      </c>
      <c r="Q230">
        <v>0</v>
      </c>
    </row>
    <row r="231" spans="1:17" x14ac:dyDescent="0.25">
      <c r="A231" t="s">
        <v>557</v>
      </c>
      <c r="B231" t="s">
        <v>558</v>
      </c>
      <c r="C231">
        <v>0</v>
      </c>
      <c r="D231" t="s">
        <v>18</v>
      </c>
      <c r="E231" t="s">
        <v>19</v>
      </c>
      <c r="F231" t="s">
        <v>40</v>
      </c>
      <c r="G231" t="s">
        <v>27</v>
      </c>
      <c r="H231">
        <v>15</v>
      </c>
      <c r="I231">
        <v>0</v>
      </c>
      <c r="J231" t="s">
        <v>21</v>
      </c>
      <c r="K231" t="s">
        <v>22</v>
      </c>
      <c r="L231" t="s">
        <v>30</v>
      </c>
      <c r="M231" t="s">
        <v>31</v>
      </c>
      <c r="N231">
        <v>12</v>
      </c>
      <c r="O231" t="s">
        <v>25</v>
      </c>
      <c r="P231" t="s">
        <v>26</v>
      </c>
      <c r="Q231">
        <v>0</v>
      </c>
    </row>
    <row r="232" spans="1:17" x14ac:dyDescent="0.25">
      <c r="A232" t="s">
        <v>2649</v>
      </c>
      <c r="B232" t="s">
        <v>2650</v>
      </c>
      <c r="C232">
        <v>0</v>
      </c>
      <c r="D232" t="s">
        <v>18</v>
      </c>
      <c r="E232" t="s">
        <v>19</v>
      </c>
      <c r="F232" t="s">
        <v>40</v>
      </c>
      <c r="G232" t="s">
        <v>27</v>
      </c>
      <c r="H232">
        <v>30</v>
      </c>
      <c r="I232">
        <v>0</v>
      </c>
      <c r="J232" t="s">
        <v>21</v>
      </c>
      <c r="K232" t="s">
        <v>22</v>
      </c>
      <c r="L232" t="s">
        <v>30</v>
      </c>
      <c r="M232" t="s">
        <v>31</v>
      </c>
      <c r="N232">
        <v>12</v>
      </c>
      <c r="O232" t="s">
        <v>25</v>
      </c>
      <c r="P232" t="s">
        <v>26</v>
      </c>
      <c r="Q232">
        <v>0</v>
      </c>
    </row>
    <row r="233" spans="1:17" x14ac:dyDescent="0.25">
      <c r="A233" t="s">
        <v>561</v>
      </c>
      <c r="B233" t="s">
        <v>2491</v>
      </c>
      <c r="C233">
        <v>0</v>
      </c>
      <c r="D233" t="s">
        <v>18</v>
      </c>
      <c r="E233" t="s">
        <v>19</v>
      </c>
      <c r="F233" t="s">
        <v>40</v>
      </c>
      <c r="G233" t="s">
        <v>27</v>
      </c>
      <c r="H233">
        <v>105</v>
      </c>
      <c r="I233">
        <v>0</v>
      </c>
      <c r="J233" t="s">
        <v>21</v>
      </c>
      <c r="K233" t="s">
        <v>22</v>
      </c>
      <c r="L233" t="s">
        <v>30</v>
      </c>
      <c r="M233" t="s">
        <v>31</v>
      </c>
      <c r="N233">
        <v>12</v>
      </c>
      <c r="O233" t="s">
        <v>25</v>
      </c>
      <c r="P233" t="s">
        <v>26</v>
      </c>
      <c r="Q233">
        <v>0</v>
      </c>
    </row>
    <row r="234" spans="1:17" x14ac:dyDescent="0.25">
      <c r="A234" t="s">
        <v>2651</v>
      </c>
      <c r="B234" t="s">
        <v>2652</v>
      </c>
      <c r="C234">
        <v>0</v>
      </c>
      <c r="D234" t="s">
        <v>18</v>
      </c>
      <c r="E234" t="s">
        <v>19</v>
      </c>
      <c r="F234" t="s">
        <v>40</v>
      </c>
      <c r="G234" t="s">
        <v>27</v>
      </c>
      <c r="H234">
        <v>48</v>
      </c>
      <c r="I234">
        <v>0</v>
      </c>
      <c r="J234" t="s">
        <v>21</v>
      </c>
      <c r="K234" t="s">
        <v>22</v>
      </c>
      <c r="L234" t="s">
        <v>30</v>
      </c>
      <c r="M234" t="s">
        <v>31</v>
      </c>
      <c r="N234">
        <v>12</v>
      </c>
      <c r="O234" t="s">
        <v>25</v>
      </c>
      <c r="P234" t="s">
        <v>26</v>
      </c>
      <c r="Q234">
        <v>0</v>
      </c>
    </row>
    <row r="235" spans="1:17" x14ac:dyDescent="0.25">
      <c r="A235" t="s">
        <v>564</v>
      </c>
      <c r="B235" t="s">
        <v>2372</v>
      </c>
      <c r="C235">
        <v>0</v>
      </c>
      <c r="D235" t="s">
        <v>18</v>
      </c>
      <c r="E235" t="s">
        <v>19</v>
      </c>
      <c r="F235" t="s">
        <v>40</v>
      </c>
      <c r="G235" t="s">
        <v>27</v>
      </c>
      <c r="H235">
        <v>105</v>
      </c>
      <c r="I235">
        <v>0</v>
      </c>
      <c r="J235" t="s">
        <v>21</v>
      </c>
      <c r="K235" t="s">
        <v>22</v>
      </c>
      <c r="L235" t="s">
        <v>30</v>
      </c>
      <c r="M235" t="s">
        <v>31</v>
      </c>
      <c r="N235">
        <v>12</v>
      </c>
      <c r="O235" t="s">
        <v>25</v>
      </c>
      <c r="P235" t="s">
        <v>26</v>
      </c>
      <c r="Q235">
        <v>0</v>
      </c>
    </row>
    <row r="236" spans="1:17" x14ac:dyDescent="0.25">
      <c r="A236" t="s">
        <v>565</v>
      </c>
      <c r="B236" t="s">
        <v>566</v>
      </c>
      <c r="C236">
        <v>0</v>
      </c>
      <c r="D236" t="s">
        <v>18</v>
      </c>
      <c r="E236" t="s">
        <v>19</v>
      </c>
      <c r="F236" t="s">
        <v>40</v>
      </c>
      <c r="G236" t="s">
        <v>27</v>
      </c>
      <c r="H236">
        <v>360</v>
      </c>
      <c r="I236">
        <v>0</v>
      </c>
      <c r="J236" t="s">
        <v>21</v>
      </c>
      <c r="K236" t="s">
        <v>22</v>
      </c>
      <c r="L236" t="s">
        <v>23</v>
      </c>
      <c r="M236" t="s">
        <v>24</v>
      </c>
      <c r="N236">
        <v>48</v>
      </c>
      <c r="O236" t="s">
        <v>25</v>
      </c>
      <c r="P236" t="s">
        <v>26</v>
      </c>
      <c r="Q236">
        <v>0</v>
      </c>
    </row>
    <row r="237" spans="1:17" x14ac:dyDescent="0.25">
      <c r="A237" t="s">
        <v>569</v>
      </c>
      <c r="B237" t="s">
        <v>2653</v>
      </c>
      <c r="C237">
        <v>0</v>
      </c>
      <c r="D237" t="s">
        <v>18</v>
      </c>
      <c r="E237" t="s">
        <v>19</v>
      </c>
      <c r="F237" t="s">
        <v>40</v>
      </c>
      <c r="G237" t="s">
        <v>27</v>
      </c>
      <c r="H237">
        <v>77</v>
      </c>
      <c r="I237">
        <v>0</v>
      </c>
      <c r="J237" t="s">
        <v>21</v>
      </c>
      <c r="K237" t="s">
        <v>22</v>
      </c>
      <c r="L237" t="s">
        <v>30</v>
      </c>
      <c r="M237" t="s">
        <v>31</v>
      </c>
      <c r="N237">
        <v>48</v>
      </c>
      <c r="O237" t="s">
        <v>25</v>
      </c>
      <c r="P237" t="s">
        <v>26</v>
      </c>
      <c r="Q237">
        <v>0</v>
      </c>
    </row>
    <row r="238" spans="1:17" x14ac:dyDescent="0.25">
      <c r="A238" t="s">
        <v>570</v>
      </c>
      <c r="B238" t="s">
        <v>2654</v>
      </c>
      <c r="C238">
        <v>0</v>
      </c>
      <c r="D238" t="s">
        <v>18</v>
      </c>
      <c r="E238" t="s">
        <v>19</v>
      </c>
      <c r="F238" t="s">
        <v>40</v>
      </c>
      <c r="G238" t="s">
        <v>27</v>
      </c>
      <c r="H238">
        <v>1482</v>
      </c>
      <c r="I238">
        <v>0</v>
      </c>
      <c r="J238" t="s">
        <v>21</v>
      </c>
      <c r="K238" t="s">
        <v>22</v>
      </c>
      <c r="L238" t="s">
        <v>2302</v>
      </c>
      <c r="M238" t="s">
        <v>28</v>
      </c>
      <c r="N238">
        <v>24</v>
      </c>
      <c r="O238" t="s">
        <v>25</v>
      </c>
      <c r="P238" t="s">
        <v>26</v>
      </c>
      <c r="Q238">
        <v>0</v>
      </c>
    </row>
    <row r="239" spans="1:17" x14ac:dyDescent="0.25">
      <c r="A239" t="s">
        <v>574</v>
      </c>
      <c r="B239" t="s">
        <v>2655</v>
      </c>
      <c r="C239">
        <v>0</v>
      </c>
      <c r="D239" t="s">
        <v>18</v>
      </c>
      <c r="E239" t="s">
        <v>19</v>
      </c>
      <c r="F239" t="s">
        <v>40</v>
      </c>
      <c r="G239" t="s">
        <v>27</v>
      </c>
      <c r="H239">
        <v>252</v>
      </c>
      <c r="I239">
        <v>0</v>
      </c>
      <c r="J239" t="s">
        <v>21</v>
      </c>
      <c r="K239" t="s">
        <v>22</v>
      </c>
      <c r="L239" t="s">
        <v>2424</v>
      </c>
      <c r="M239" t="s">
        <v>24</v>
      </c>
      <c r="N239">
        <v>48</v>
      </c>
      <c r="O239" t="s">
        <v>25</v>
      </c>
      <c r="P239" t="s">
        <v>26</v>
      </c>
      <c r="Q239">
        <v>0</v>
      </c>
    </row>
    <row r="240" spans="1:17" x14ac:dyDescent="0.25">
      <c r="A240" t="s">
        <v>575</v>
      </c>
      <c r="B240" t="s">
        <v>2656</v>
      </c>
      <c r="C240">
        <v>0</v>
      </c>
      <c r="D240" t="s">
        <v>18</v>
      </c>
      <c r="E240" t="s">
        <v>19</v>
      </c>
      <c r="F240" t="s">
        <v>40</v>
      </c>
      <c r="G240" t="s">
        <v>27</v>
      </c>
      <c r="H240">
        <v>329</v>
      </c>
      <c r="I240">
        <v>0</v>
      </c>
      <c r="J240" t="s">
        <v>21</v>
      </c>
      <c r="K240" t="s">
        <v>22</v>
      </c>
      <c r="L240" t="s">
        <v>2437</v>
      </c>
      <c r="M240" t="s">
        <v>2428</v>
      </c>
      <c r="N240">
        <v>24</v>
      </c>
      <c r="O240" t="s">
        <v>25</v>
      </c>
      <c r="P240" t="s">
        <v>26</v>
      </c>
      <c r="Q240">
        <v>0</v>
      </c>
    </row>
    <row r="241" spans="1:17" x14ac:dyDescent="0.25">
      <c r="A241" t="s">
        <v>578</v>
      </c>
      <c r="B241" t="s">
        <v>579</v>
      </c>
      <c r="C241">
        <v>0</v>
      </c>
      <c r="D241" t="s">
        <v>18</v>
      </c>
      <c r="E241" t="s">
        <v>19</v>
      </c>
      <c r="F241" t="s">
        <v>40</v>
      </c>
      <c r="G241" t="s">
        <v>27</v>
      </c>
      <c r="H241">
        <v>1008</v>
      </c>
      <c r="I241">
        <v>0</v>
      </c>
      <c r="J241" t="s">
        <v>21</v>
      </c>
      <c r="K241" t="s">
        <v>22</v>
      </c>
      <c r="L241" t="s">
        <v>23</v>
      </c>
      <c r="M241" t="s">
        <v>24</v>
      </c>
      <c r="N241">
        <v>48</v>
      </c>
      <c r="O241" t="s">
        <v>25</v>
      </c>
      <c r="P241" t="s">
        <v>26</v>
      </c>
      <c r="Q241">
        <v>0</v>
      </c>
    </row>
    <row r="242" spans="1:17" x14ac:dyDescent="0.25">
      <c r="A242" t="s">
        <v>580</v>
      </c>
      <c r="B242" t="s">
        <v>2657</v>
      </c>
      <c r="C242">
        <v>0</v>
      </c>
      <c r="D242" t="s">
        <v>18</v>
      </c>
      <c r="E242" t="s">
        <v>19</v>
      </c>
      <c r="F242" t="s">
        <v>40</v>
      </c>
      <c r="G242" t="s">
        <v>27</v>
      </c>
      <c r="H242">
        <v>294</v>
      </c>
      <c r="I242">
        <v>0</v>
      </c>
      <c r="J242" t="s">
        <v>21</v>
      </c>
      <c r="K242" t="s">
        <v>22</v>
      </c>
      <c r="L242" t="s">
        <v>2307</v>
      </c>
      <c r="M242" t="s">
        <v>2308</v>
      </c>
      <c r="N242">
        <v>48</v>
      </c>
      <c r="O242" t="s">
        <v>25</v>
      </c>
      <c r="P242" t="s">
        <v>26</v>
      </c>
      <c r="Q242">
        <v>0</v>
      </c>
    </row>
    <row r="243" spans="1:17" x14ac:dyDescent="0.25">
      <c r="A243" t="s">
        <v>581</v>
      </c>
      <c r="B243" t="s">
        <v>2492</v>
      </c>
      <c r="C243">
        <v>0</v>
      </c>
      <c r="D243" t="s">
        <v>18</v>
      </c>
      <c r="E243" t="s">
        <v>19</v>
      </c>
      <c r="F243" t="s">
        <v>40</v>
      </c>
      <c r="G243" t="s">
        <v>27</v>
      </c>
      <c r="H243">
        <v>245</v>
      </c>
      <c r="I243">
        <v>0</v>
      </c>
      <c r="J243" t="s">
        <v>21</v>
      </c>
      <c r="K243" t="s">
        <v>22</v>
      </c>
      <c r="L243" t="s">
        <v>2307</v>
      </c>
      <c r="M243" t="s">
        <v>2308</v>
      </c>
      <c r="N243">
        <v>48</v>
      </c>
      <c r="O243" t="s">
        <v>25</v>
      </c>
      <c r="P243" t="s">
        <v>26</v>
      </c>
      <c r="Q243">
        <v>0</v>
      </c>
    </row>
    <row r="244" spans="1:17" x14ac:dyDescent="0.25">
      <c r="A244" t="s">
        <v>582</v>
      </c>
      <c r="B244" t="s">
        <v>583</v>
      </c>
      <c r="C244">
        <v>0</v>
      </c>
      <c r="D244" t="s">
        <v>18</v>
      </c>
      <c r="E244" t="s">
        <v>19</v>
      </c>
      <c r="F244" t="s">
        <v>40</v>
      </c>
      <c r="G244" t="s">
        <v>27</v>
      </c>
      <c r="H244">
        <v>60</v>
      </c>
      <c r="I244">
        <v>0</v>
      </c>
      <c r="J244" t="s">
        <v>21</v>
      </c>
      <c r="K244" t="s">
        <v>22</v>
      </c>
      <c r="L244" t="s">
        <v>97</v>
      </c>
      <c r="M244" t="s">
        <v>35</v>
      </c>
      <c r="N244">
        <v>48</v>
      </c>
      <c r="O244" t="s">
        <v>25</v>
      </c>
      <c r="P244" t="s">
        <v>26</v>
      </c>
      <c r="Q244">
        <v>0</v>
      </c>
    </row>
    <row r="245" spans="1:17" x14ac:dyDescent="0.25">
      <c r="A245" t="s">
        <v>585</v>
      </c>
      <c r="B245" t="s">
        <v>586</v>
      </c>
      <c r="C245">
        <v>0</v>
      </c>
      <c r="D245" t="s">
        <v>18</v>
      </c>
      <c r="E245" t="s">
        <v>19</v>
      </c>
      <c r="F245" t="s">
        <v>40</v>
      </c>
      <c r="G245" t="s">
        <v>27</v>
      </c>
      <c r="H245">
        <v>1008</v>
      </c>
      <c r="I245">
        <v>0</v>
      </c>
      <c r="J245" t="s">
        <v>21</v>
      </c>
      <c r="K245" t="s">
        <v>22</v>
      </c>
      <c r="L245" t="s">
        <v>23</v>
      </c>
      <c r="M245" t="s">
        <v>24</v>
      </c>
      <c r="N245">
        <v>24</v>
      </c>
      <c r="O245" t="s">
        <v>25</v>
      </c>
      <c r="P245" t="s">
        <v>26</v>
      </c>
      <c r="Q245">
        <v>0</v>
      </c>
    </row>
    <row r="246" spans="1:17" x14ac:dyDescent="0.25">
      <c r="A246" t="s">
        <v>588</v>
      </c>
      <c r="B246" t="s">
        <v>2373</v>
      </c>
      <c r="C246">
        <v>0</v>
      </c>
      <c r="D246" t="s">
        <v>18</v>
      </c>
      <c r="E246" t="s">
        <v>19</v>
      </c>
      <c r="F246" t="s">
        <v>40</v>
      </c>
      <c r="G246" t="s">
        <v>27</v>
      </c>
      <c r="H246">
        <v>304</v>
      </c>
      <c r="I246">
        <v>0</v>
      </c>
      <c r="J246" t="s">
        <v>21</v>
      </c>
      <c r="K246" t="s">
        <v>22</v>
      </c>
      <c r="L246" t="s">
        <v>42</v>
      </c>
      <c r="M246" t="s">
        <v>28</v>
      </c>
      <c r="N246">
        <v>24</v>
      </c>
      <c r="O246" t="s">
        <v>25</v>
      </c>
      <c r="P246" t="s">
        <v>26</v>
      </c>
      <c r="Q246">
        <v>0</v>
      </c>
    </row>
    <row r="247" spans="1:17" x14ac:dyDescent="0.25">
      <c r="A247" t="s">
        <v>589</v>
      </c>
      <c r="B247" t="s">
        <v>590</v>
      </c>
      <c r="C247">
        <v>0</v>
      </c>
      <c r="D247" t="s">
        <v>18</v>
      </c>
      <c r="E247" t="s">
        <v>19</v>
      </c>
      <c r="F247" t="s">
        <v>40</v>
      </c>
      <c r="G247" t="s">
        <v>27</v>
      </c>
      <c r="H247">
        <v>156</v>
      </c>
      <c r="I247">
        <v>0</v>
      </c>
      <c r="J247" t="s">
        <v>21</v>
      </c>
      <c r="K247" t="s">
        <v>22</v>
      </c>
      <c r="L247" t="s">
        <v>37</v>
      </c>
      <c r="M247" t="s">
        <v>35</v>
      </c>
      <c r="N247">
        <v>24</v>
      </c>
      <c r="O247" t="s">
        <v>25</v>
      </c>
      <c r="P247" t="s">
        <v>26</v>
      </c>
      <c r="Q247">
        <v>0</v>
      </c>
    </row>
    <row r="248" spans="1:17" x14ac:dyDescent="0.25">
      <c r="A248" t="s">
        <v>591</v>
      </c>
      <c r="B248" t="s">
        <v>2658</v>
      </c>
      <c r="C248">
        <v>0</v>
      </c>
      <c r="D248" t="s">
        <v>18</v>
      </c>
      <c r="E248" t="s">
        <v>19</v>
      </c>
      <c r="F248" t="s">
        <v>40</v>
      </c>
      <c r="G248" t="s">
        <v>27</v>
      </c>
      <c r="H248">
        <v>154</v>
      </c>
      <c r="I248">
        <v>0</v>
      </c>
      <c r="J248" t="s">
        <v>21</v>
      </c>
      <c r="K248" t="s">
        <v>22</v>
      </c>
      <c r="L248" t="s">
        <v>30</v>
      </c>
      <c r="M248" t="s">
        <v>31</v>
      </c>
      <c r="N248">
        <v>48</v>
      </c>
      <c r="O248" t="s">
        <v>25</v>
      </c>
      <c r="P248" t="s">
        <v>26</v>
      </c>
      <c r="Q248">
        <v>0</v>
      </c>
    </row>
    <row r="249" spans="1:17" x14ac:dyDescent="0.25">
      <c r="A249" t="s">
        <v>592</v>
      </c>
      <c r="B249" t="s">
        <v>2493</v>
      </c>
      <c r="C249">
        <v>0</v>
      </c>
      <c r="D249" t="s">
        <v>18</v>
      </c>
      <c r="E249" t="s">
        <v>19</v>
      </c>
      <c r="F249" t="s">
        <v>40</v>
      </c>
      <c r="G249" t="s">
        <v>27</v>
      </c>
      <c r="H249">
        <v>72</v>
      </c>
      <c r="I249">
        <v>0</v>
      </c>
      <c r="J249" t="s">
        <v>21</v>
      </c>
      <c r="K249" t="s">
        <v>22</v>
      </c>
      <c r="L249" t="s">
        <v>2423</v>
      </c>
      <c r="M249" t="s">
        <v>28</v>
      </c>
      <c r="N249">
        <v>24</v>
      </c>
      <c r="O249" t="s">
        <v>25</v>
      </c>
      <c r="P249" t="s">
        <v>26</v>
      </c>
      <c r="Q249">
        <v>0</v>
      </c>
    </row>
    <row r="250" spans="1:17" x14ac:dyDescent="0.25">
      <c r="A250" t="s">
        <v>594</v>
      </c>
      <c r="B250" t="s">
        <v>2659</v>
      </c>
      <c r="C250">
        <v>0</v>
      </c>
      <c r="D250" t="s">
        <v>18</v>
      </c>
      <c r="E250" t="s">
        <v>19</v>
      </c>
      <c r="F250" t="s">
        <v>40</v>
      </c>
      <c r="G250" t="s">
        <v>27</v>
      </c>
      <c r="H250">
        <v>152</v>
      </c>
      <c r="I250">
        <v>0</v>
      </c>
      <c r="J250" t="s">
        <v>21</v>
      </c>
      <c r="K250" t="s">
        <v>22</v>
      </c>
      <c r="L250" t="s">
        <v>42</v>
      </c>
      <c r="M250" t="s">
        <v>28</v>
      </c>
      <c r="N250">
        <v>24</v>
      </c>
      <c r="O250" t="s">
        <v>25</v>
      </c>
      <c r="P250" t="s">
        <v>26</v>
      </c>
      <c r="Q250">
        <v>0</v>
      </c>
    </row>
    <row r="251" spans="1:17" x14ac:dyDescent="0.25">
      <c r="A251" t="s">
        <v>595</v>
      </c>
      <c r="B251" t="s">
        <v>2494</v>
      </c>
      <c r="C251">
        <v>0</v>
      </c>
      <c r="D251" t="s">
        <v>18</v>
      </c>
      <c r="E251" t="s">
        <v>19</v>
      </c>
      <c r="F251" t="s">
        <v>40</v>
      </c>
      <c r="G251" t="s">
        <v>27</v>
      </c>
      <c r="H251">
        <v>120</v>
      </c>
      <c r="I251">
        <v>0</v>
      </c>
      <c r="J251" t="s">
        <v>21</v>
      </c>
      <c r="K251" t="s">
        <v>22</v>
      </c>
      <c r="L251" t="s">
        <v>2435</v>
      </c>
      <c r="M251" t="s">
        <v>28</v>
      </c>
      <c r="N251">
        <v>24</v>
      </c>
      <c r="O251" t="s">
        <v>25</v>
      </c>
      <c r="P251" t="s">
        <v>26</v>
      </c>
      <c r="Q251">
        <v>0</v>
      </c>
    </row>
    <row r="252" spans="1:17" x14ac:dyDescent="0.25">
      <c r="A252" t="s">
        <v>596</v>
      </c>
      <c r="B252" t="s">
        <v>2660</v>
      </c>
      <c r="C252">
        <v>0</v>
      </c>
      <c r="D252" t="s">
        <v>18</v>
      </c>
      <c r="E252" t="s">
        <v>19</v>
      </c>
      <c r="F252" t="s">
        <v>40</v>
      </c>
      <c r="G252" t="s">
        <v>27</v>
      </c>
      <c r="H252">
        <v>168</v>
      </c>
      <c r="I252">
        <v>0</v>
      </c>
      <c r="J252" t="s">
        <v>21</v>
      </c>
      <c r="K252" t="s">
        <v>22</v>
      </c>
      <c r="L252" t="s">
        <v>23</v>
      </c>
      <c r="M252" t="s">
        <v>24</v>
      </c>
      <c r="N252">
        <v>24</v>
      </c>
      <c r="O252" t="s">
        <v>25</v>
      </c>
      <c r="P252" t="s">
        <v>26</v>
      </c>
      <c r="Q252">
        <v>0</v>
      </c>
    </row>
    <row r="253" spans="1:17" x14ac:dyDescent="0.25">
      <c r="A253" t="s">
        <v>597</v>
      </c>
      <c r="B253" t="s">
        <v>2661</v>
      </c>
      <c r="C253">
        <v>0</v>
      </c>
      <c r="D253" t="s">
        <v>18</v>
      </c>
      <c r="E253" t="s">
        <v>19</v>
      </c>
      <c r="F253" t="s">
        <v>40</v>
      </c>
      <c r="G253" t="s">
        <v>27</v>
      </c>
      <c r="H253">
        <v>95</v>
      </c>
      <c r="I253">
        <v>0</v>
      </c>
      <c r="J253" t="s">
        <v>21</v>
      </c>
      <c r="K253" t="s">
        <v>22</v>
      </c>
      <c r="L253" t="s">
        <v>42</v>
      </c>
      <c r="M253" t="s">
        <v>28</v>
      </c>
      <c r="N253">
        <v>24</v>
      </c>
      <c r="O253" t="s">
        <v>25</v>
      </c>
      <c r="P253" t="s">
        <v>26</v>
      </c>
      <c r="Q253">
        <v>0</v>
      </c>
    </row>
    <row r="254" spans="1:17" x14ac:dyDescent="0.25">
      <c r="A254" t="s">
        <v>599</v>
      </c>
      <c r="B254" t="s">
        <v>2662</v>
      </c>
      <c r="C254">
        <v>0</v>
      </c>
      <c r="D254" t="s">
        <v>18</v>
      </c>
      <c r="E254" t="s">
        <v>19</v>
      </c>
      <c r="F254" t="s">
        <v>40</v>
      </c>
      <c r="G254" t="s">
        <v>27</v>
      </c>
      <c r="H254">
        <v>144</v>
      </c>
      <c r="I254">
        <v>0</v>
      </c>
      <c r="J254" t="s">
        <v>21</v>
      </c>
      <c r="K254" t="s">
        <v>22</v>
      </c>
      <c r="L254" t="s">
        <v>2307</v>
      </c>
      <c r="M254" t="s">
        <v>2308</v>
      </c>
      <c r="N254">
        <v>24</v>
      </c>
      <c r="O254" t="s">
        <v>25</v>
      </c>
      <c r="P254" t="s">
        <v>26</v>
      </c>
      <c r="Q254">
        <v>0</v>
      </c>
    </row>
    <row r="255" spans="1:17" x14ac:dyDescent="0.25">
      <c r="A255" t="s">
        <v>604</v>
      </c>
      <c r="B255" t="s">
        <v>2663</v>
      </c>
      <c r="C255">
        <v>0</v>
      </c>
      <c r="D255" t="s">
        <v>18</v>
      </c>
      <c r="E255" t="s">
        <v>19</v>
      </c>
      <c r="F255" t="s">
        <v>40</v>
      </c>
      <c r="G255" t="s">
        <v>27</v>
      </c>
      <c r="H255">
        <v>152</v>
      </c>
      <c r="I255">
        <v>0</v>
      </c>
      <c r="J255" t="s">
        <v>21</v>
      </c>
      <c r="K255" t="s">
        <v>22</v>
      </c>
      <c r="L255" t="s">
        <v>42</v>
      </c>
      <c r="M255" t="s">
        <v>28</v>
      </c>
      <c r="N255">
        <v>24</v>
      </c>
      <c r="O255" t="s">
        <v>25</v>
      </c>
      <c r="P255" t="s">
        <v>26</v>
      </c>
      <c r="Q255">
        <v>0</v>
      </c>
    </row>
    <row r="256" spans="1:17" x14ac:dyDescent="0.25">
      <c r="A256" t="s">
        <v>605</v>
      </c>
      <c r="B256" t="s">
        <v>2664</v>
      </c>
      <c r="C256">
        <v>0</v>
      </c>
      <c r="D256" t="s">
        <v>18</v>
      </c>
      <c r="E256" t="s">
        <v>19</v>
      </c>
      <c r="F256" t="s">
        <v>40</v>
      </c>
      <c r="G256" t="s">
        <v>27</v>
      </c>
      <c r="H256">
        <v>120</v>
      </c>
      <c r="I256">
        <v>0</v>
      </c>
      <c r="J256" t="s">
        <v>21</v>
      </c>
      <c r="K256" t="s">
        <v>22</v>
      </c>
      <c r="L256" t="s">
        <v>2307</v>
      </c>
      <c r="M256" t="s">
        <v>2308</v>
      </c>
      <c r="N256">
        <v>24</v>
      </c>
      <c r="O256" t="s">
        <v>25</v>
      </c>
      <c r="P256" t="s">
        <v>26</v>
      </c>
      <c r="Q256">
        <v>0</v>
      </c>
    </row>
    <row r="257" spans="1:17" x14ac:dyDescent="0.25">
      <c r="A257" t="s">
        <v>611</v>
      </c>
      <c r="B257" t="s">
        <v>612</v>
      </c>
      <c r="C257">
        <v>0</v>
      </c>
      <c r="D257" t="s">
        <v>18</v>
      </c>
      <c r="E257" t="s">
        <v>19</v>
      </c>
      <c r="F257" t="s">
        <v>40</v>
      </c>
      <c r="G257" t="s">
        <v>27</v>
      </c>
      <c r="H257">
        <v>112</v>
      </c>
      <c r="I257">
        <v>0</v>
      </c>
      <c r="J257" t="s">
        <v>21</v>
      </c>
      <c r="K257" t="s">
        <v>22</v>
      </c>
      <c r="L257" t="s">
        <v>34</v>
      </c>
      <c r="M257" t="s">
        <v>35</v>
      </c>
      <c r="N257">
        <v>120</v>
      </c>
      <c r="O257" t="s">
        <v>25</v>
      </c>
      <c r="P257" t="s">
        <v>26</v>
      </c>
      <c r="Q257">
        <v>0</v>
      </c>
    </row>
    <row r="258" spans="1:17" x14ac:dyDescent="0.25">
      <c r="A258" t="s">
        <v>613</v>
      </c>
      <c r="B258" t="s">
        <v>2665</v>
      </c>
      <c r="C258">
        <v>0</v>
      </c>
      <c r="D258" t="s">
        <v>18</v>
      </c>
      <c r="E258" t="s">
        <v>19</v>
      </c>
      <c r="F258" t="s">
        <v>40</v>
      </c>
      <c r="G258" t="s">
        <v>27</v>
      </c>
      <c r="H258">
        <v>330</v>
      </c>
      <c r="I258">
        <v>0</v>
      </c>
      <c r="J258" t="s">
        <v>21</v>
      </c>
      <c r="K258" t="s">
        <v>22</v>
      </c>
      <c r="L258" t="s">
        <v>2427</v>
      </c>
      <c r="M258" t="s">
        <v>2428</v>
      </c>
      <c r="N258">
        <v>60</v>
      </c>
      <c r="O258" t="s">
        <v>25</v>
      </c>
      <c r="P258" t="s">
        <v>26</v>
      </c>
      <c r="Q258">
        <v>0</v>
      </c>
    </row>
    <row r="259" spans="1:17" x14ac:dyDescent="0.25">
      <c r="A259" t="s">
        <v>615</v>
      </c>
      <c r="B259" t="s">
        <v>2374</v>
      </c>
      <c r="C259">
        <v>204</v>
      </c>
      <c r="D259" t="s">
        <v>18</v>
      </c>
      <c r="E259" t="s">
        <v>19</v>
      </c>
      <c r="F259" t="s">
        <v>40</v>
      </c>
      <c r="G259" t="s">
        <v>20</v>
      </c>
      <c r="H259">
        <v>204</v>
      </c>
      <c r="I259">
        <v>0</v>
      </c>
      <c r="J259" t="s">
        <v>21</v>
      </c>
      <c r="K259" t="s">
        <v>22</v>
      </c>
      <c r="L259" t="s">
        <v>30</v>
      </c>
      <c r="M259" t="s">
        <v>31</v>
      </c>
      <c r="N259">
        <v>120</v>
      </c>
      <c r="O259" t="s">
        <v>25</v>
      </c>
      <c r="P259" t="s">
        <v>26</v>
      </c>
      <c r="Q259">
        <v>0</v>
      </c>
    </row>
    <row r="260" spans="1:17" x14ac:dyDescent="0.25">
      <c r="A260" t="s">
        <v>616</v>
      </c>
      <c r="B260" t="s">
        <v>2666</v>
      </c>
      <c r="C260">
        <v>0</v>
      </c>
      <c r="D260" t="s">
        <v>18</v>
      </c>
      <c r="E260" t="s">
        <v>19</v>
      </c>
      <c r="F260" t="s">
        <v>40</v>
      </c>
      <c r="G260" t="s">
        <v>27</v>
      </c>
      <c r="H260">
        <v>2080</v>
      </c>
      <c r="I260">
        <v>0</v>
      </c>
      <c r="J260" t="s">
        <v>21</v>
      </c>
      <c r="K260" t="s">
        <v>22</v>
      </c>
      <c r="L260" t="s">
        <v>2302</v>
      </c>
      <c r="M260" t="s">
        <v>28</v>
      </c>
      <c r="N260">
        <v>60</v>
      </c>
      <c r="O260" t="s">
        <v>25</v>
      </c>
      <c r="P260" t="s">
        <v>26</v>
      </c>
      <c r="Q260">
        <v>0</v>
      </c>
    </row>
    <row r="261" spans="1:17" x14ac:dyDescent="0.25">
      <c r="A261" t="s">
        <v>618</v>
      </c>
      <c r="B261" t="s">
        <v>619</v>
      </c>
      <c r="C261">
        <v>0</v>
      </c>
      <c r="D261" t="s">
        <v>18</v>
      </c>
      <c r="E261" t="s">
        <v>19</v>
      </c>
      <c r="F261" t="s">
        <v>40</v>
      </c>
      <c r="G261" t="s">
        <v>27</v>
      </c>
      <c r="H261">
        <v>65</v>
      </c>
      <c r="I261">
        <v>0</v>
      </c>
      <c r="J261" t="s">
        <v>21</v>
      </c>
      <c r="K261" t="s">
        <v>22</v>
      </c>
      <c r="L261" t="s">
        <v>30</v>
      </c>
      <c r="M261" t="s">
        <v>31</v>
      </c>
      <c r="N261">
        <v>120</v>
      </c>
      <c r="O261" t="s">
        <v>25</v>
      </c>
      <c r="P261" t="s">
        <v>26</v>
      </c>
      <c r="Q261">
        <v>0</v>
      </c>
    </row>
    <row r="262" spans="1:17" x14ac:dyDescent="0.25">
      <c r="A262" t="s">
        <v>622</v>
      </c>
      <c r="B262" t="s">
        <v>2667</v>
      </c>
      <c r="C262">
        <v>0</v>
      </c>
      <c r="D262" t="s">
        <v>18</v>
      </c>
      <c r="E262" t="s">
        <v>19</v>
      </c>
      <c r="F262" t="s">
        <v>40</v>
      </c>
      <c r="G262" t="s">
        <v>27</v>
      </c>
      <c r="H262">
        <v>102</v>
      </c>
      <c r="I262">
        <v>0</v>
      </c>
      <c r="J262" t="s">
        <v>21</v>
      </c>
      <c r="K262" t="s">
        <v>22</v>
      </c>
      <c r="L262" t="s">
        <v>30</v>
      </c>
      <c r="M262" t="s">
        <v>31</v>
      </c>
      <c r="N262">
        <v>120</v>
      </c>
      <c r="O262" t="s">
        <v>25</v>
      </c>
      <c r="P262" t="s">
        <v>26</v>
      </c>
      <c r="Q262">
        <v>0</v>
      </c>
    </row>
    <row r="263" spans="1:17" x14ac:dyDescent="0.25">
      <c r="A263" t="s">
        <v>625</v>
      </c>
      <c r="B263" t="s">
        <v>626</v>
      </c>
      <c r="C263">
        <v>0</v>
      </c>
      <c r="D263" t="s">
        <v>18</v>
      </c>
      <c r="E263" t="s">
        <v>19</v>
      </c>
      <c r="F263" t="s">
        <v>40</v>
      </c>
      <c r="G263" t="s">
        <v>27</v>
      </c>
      <c r="H263">
        <v>972</v>
      </c>
      <c r="I263">
        <v>0</v>
      </c>
      <c r="J263" t="s">
        <v>21</v>
      </c>
      <c r="K263" t="s">
        <v>22</v>
      </c>
      <c r="L263" t="s">
        <v>23</v>
      </c>
      <c r="M263" t="s">
        <v>24</v>
      </c>
      <c r="N263">
        <v>120</v>
      </c>
      <c r="O263" t="s">
        <v>25</v>
      </c>
      <c r="P263" t="s">
        <v>26</v>
      </c>
      <c r="Q263">
        <v>0</v>
      </c>
    </row>
    <row r="264" spans="1:17" x14ac:dyDescent="0.25">
      <c r="A264" t="s">
        <v>628</v>
      </c>
      <c r="B264" t="s">
        <v>2668</v>
      </c>
      <c r="C264">
        <v>0</v>
      </c>
      <c r="D264" t="s">
        <v>18</v>
      </c>
      <c r="E264" t="s">
        <v>19</v>
      </c>
      <c r="F264" t="s">
        <v>40</v>
      </c>
      <c r="G264" t="s">
        <v>27</v>
      </c>
      <c r="H264">
        <v>1320</v>
      </c>
      <c r="I264">
        <v>0</v>
      </c>
      <c r="J264" t="s">
        <v>21</v>
      </c>
      <c r="K264" t="s">
        <v>22</v>
      </c>
      <c r="L264" t="s">
        <v>2427</v>
      </c>
      <c r="M264" t="s">
        <v>2428</v>
      </c>
      <c r="N264">
        <v>120</v>
      </c>
      <c r="O264" t="s">
        <v>25</v>
      </c>
      <c r="P264" t="s">
        <v>26</v>
      </c>
      <c r="Q264">
        <v>0</v>
      </c>
    </row>
    <row r="265" spans="1:17" x14ac:dyDescent="0.25">
      <c r="A265" t="s">
        <v>630</v>
      </c>
      <c r="B265" t="s">
        <v>2669</v>
      </c>
      <c r="C265">
        <v>0</v>
      </c>
      <c r="D265" t="s">
        <v>18</v>
      </c>
      <c r="E265" t="s">
        <v>19</v>
      </c>
      <c r="F265" t="s">
        <v>40</v>
      </c>
      <c r="G265" t="s">
        <v>27</v>
      </c>
      <c r="H265">
        <v>240</v>
      </c>
      <c r="I265">
        <v>0</v>
      </c>
      <c r="J265" t="s">
        <v>21</v>
      </c>
      <c r="K265" t="s">
        <v>22</v>
      </c>
      <c r="L265" t="s">
        <v>2427</v>
      </c>
      <c r="M265" t="s">
        <v>2428</v>
      </c>
      <c r="N265">
        <v>120</v>
      </c>
      <c r="O265" t="s">
        <v>25</v>
      </c>
      <c r="P265" t="s">
        <v>26</v>
      </c>
      <c r="Q265">
        <v>0</v>
      </c>
    </row>
    <row r="266" spans="1:17" x14ac:dyDescent="0.25">
      <c r="A266" t="s">
        <v>632</v>
      </c>
      <c r="B266" t="s">
        <v>2495</v>
      </c>
      <c r="C266">
        <v>0</v>
      </c>
      <c r="D266" t="s">
        <v>18</v>
      </c>
      <c r="E266" t="s">
        <v>19</v>
      </c>
      <c r="F266" t="s">
        <v>40</v>
      </c>
      <c r="G266" t="s">
        <v>27</v>
      </c>
      <c r="H266">
        <v>228</v>
      </c>
      <c r="I266">
        <v>0</v>
      </c>
      <c r="J266" t="s">
        <v>21</v>
      </c>
      <c r="K266" t="s">
        <v>22</v>
      </c>
      <c r="L266" t="s">
        <v>2307</v>
      </c>
      <c r="M266" t="s">
        <v>2308</v>
      </c>
      <c r="N266">
        <v>120</v>
      </c>
      <c r="O266" t="s">
        <v>25</v>
      </c>
      <c r="P266" t="s">
        <v>26</v>
      </c>
      <c r="Q266">
        <v>0</v>
      </c>
    </row>
    <row r="267" spans="1:17" x14ac:dyDescent="0.25">
      <c r="A267" t="s">
        <v>633</v>
      </c>
      <c r="B267" t="s">
        <v>634</v>
      </c>
      <c r="C267">
        <v>0</v>
      </c>
      <c r="D267" t="s">
        <v>18</v>
      </c>
      <c r="E267" t="s">
        <v>19</v>
      </c>
      <c r="F267" t="s">
        <v>40</v>
      </c>
      <c r="G267" t="s">
        <v>27</v>
      </c>
      <c r="H267">
        <v>60</v>
      </c>
      <c r="I267">
        <v>0</v>
      </c>
      <c r="J267" t="s">
        <v>21</v>
      </c>
      <c r="K267" t="s">
        <v>22</v>
      </c>
      <c r="L267" t="s">
        <v>97</v>
      </c>
      <c r="M267" t="s">
        <v>35</v>
      </c>
      <c r="N267">
        <v>120</v>
      </c>
      <c r="O267" t="s">
        <v>25</v>
      </c>
      <c r="P267" t="s">
        <v>26</v>
      </c>
      <c r="Q267">
        <v>0</v>
      </c>
    </row>
    <row r="268" spans="1:17" x14ac:dyDescent="0.25">
      <c r="A268" t="s">
        <v>635</v>
      </c>
      <c r="B268" t="s">
        <v>636</v>
      </c>
      <c r="C268">
        <v>0</v>
      </c>
      <c r="D268" t="s">
        <v>18</v>
      </c>
      <c r="E268" t="s">
        <v>19</v>
      </c>
      <c r="F268" t="s">
        <v>40</v>
      </c>
      <c r="G268" t="s">
        <v>27</v>
      </c>
      <c r="H268">
        <v>510</v>
      </c>
      <c r="I268">
        <v>0</v>
      </c>
      <c r="J268" t="s">
        <v>21</v>
      </c>
      <c r="K268" t="s">
        <v>22</v>
      </c>
      <c r="L268" t="s">
        <v>23</v>
      </c>
      <c r="M268" t="s">
        <v>24</v>
      </c>
      <c r="N268">
        <v>120</v>
      </c>
      <c r="O268" t="s">
        <v>25</v>
      </c>
      <c r="P268" t="s">
        <v>26</v>
      </c>
      <c r="Q268">
        <v>0</v>
      </c>
    </row>
    <row r="269" spans="1:17" x14ac:dyDescent="0.25">
      <c r="A269" t="s">
        <v>641</v>
      </c>
      <c r="B269" t="s">
        <v>2375</v>
      </c>
      <c r="C269">
        <v>0</v>
      </c>
      <c r="D269" t="s">
        <v>18</v>
      </c>
      <c r="E269" t="s">
        <v>19</v>
      </c>
      <c r="F269" t="s">
        <v>40</v>
      </c>
      <c r="G269" t="s">
        <v>27</v>
      </c>
      <c r="H269">
        <v>204</v>
      </c>
      <c r="I269">
        <v>0</v>
      </c>
      <c r="J269" t="s">
        <v>21</v>
      </c>
      <c r="K269" t="s">
        <v>22</v>
      </c>
      <c r="L269" t="s">
        <v>42</v>
      </c>
      <c r="M269" t="s">
        <v>28</v>
      </c>
      <c r="N269">
        <v>120</v>
      </c>
      <c r="O269" t="s">
        <v>25</v>
      </c>
      <c r="P269" t="s">
        <v>26</v>
      </c>
      <c r="Q269">
        <v>0</v>
      </c>
    </row>
    <row r="270" spans="1:17" x14ac:dyDescent="0.25">
      <c r="A270" t="s">
        <v>642</v>
      </c>
      <c r="B270" t="s">
        <v>2670</v>
      </c>
      <c r="C270">
        <v>0</v>
      </c>
      <c r="D270" t="s">
        <v>18</v>
      </c>
      <c r="E270" t="s">
        <v>19</v>
      </c>
      <c r="F270" t="s">
        <v>40</v>
      </c>
      <c r="G270" t="s">
        <v>27</v>
      </c>
      <c r="H270">
        <v>56</v>
      </c>
      <c r="I270">
        <v>0</v>
      </c>
      <c r="J270" t="s">
        <v>21</v>
      </c>
      <c r="K270" t="s">
        <v>22</v>
      </c>
      <c r="L270" t="s">
        <v>34</v>
      </c>
      <c r="M270" t="s">
        <v>35</v>
      </c>
      <c r="N270">
        <v>120</v>
      </c>
      <c r="O270" t="s">
        <v>25</v>
      </c>
      <c r="P270" t="s">
        <v>26</v>
      </c>
      <c r="Q270">
        <v>0</v>
      </c>
    </row>
    <row r="271" spans="1:17" x14ac:dyDescent="0.25">
      <c r="A271" t="s">
        <v>2671</v>
      </c>
      <c r="B271" t="s">
        <v>2672</v>
      </c>
      <c r="C271">
        <v>0</v>
      </c>
      <c r="D271" t="s">
        <v>18</v>
      </c>
      <c r="E271" t="s">
        <v>19</v>
      </c>
      <c r="F271" t="s">
        <v>40</v>
      </c>
      <c r="G271" t="s">
        <v>27</v>
      </c>
      <c r="H271">
        <v>54</v>
      </c>
      <c r="I271">
        <v>0</v>
      </c>
      <c r="J271" t="s">
        <v>21</v>
      </c>
      <c r="K271" t="s">
        <v>22</v>
      </c>
      <c r="L271" t="s">
        <v>30</v>
      </c>
      <c r="M271" t="s">
        <v>31</v>
      </c>
      <c r="N271">
        <v>120</v>
      </c>
      <c r="O271" t="s">
        <v>25</v>
      </c>
      <c r="P271" t="s">
        <v>26</v>
      </c>
      <c r="Q271">
        <v>0</v>
      </c>
    </row>
    <row r="272" spans="1:17" x14ac:dyDescent="0.25">
      <c r="A272" t="s">
        <v>643</v>
      </c>
      <c r="B272" t="s">
        <v>644</v>
      </c>
      <c r="C272">
        <v>0</v>
      </c>
      <c r="D272" t="s">
        <v>18</v>
      </c>
      <c r="E272" t="s">
        <v>19</v>
      </c>
      <c r="F272" t="s">
        <v>40</v>
      </c>
      <c r="G272" t="s">
        <v>27</v>
      </c>
      <c r="H272">
        <v>1080</v>
      </c>
      <c r="I272">
        <v>0</v>
      </c>
      <c r="J272" t="s">
        <v>21</v>
      </c>
      <c r="K272" t="s">
        <v>22</v>
      </c>
      <c r="L272" t="s">
        <v>30</v>
      </c>
      <c r="M272" t="s">
        <v>31</v>
      </c>
      <c r="N272">
        <v>120</v>
      </c>
      <c r="O272" t="s">
        <v>25</v>
      </c>
      <c r="P272" t="s">
        <v>26</v>
      </c>
      <c r="Q272">
        <v>0</v>
      </c>
    </row>
    <row r="273" spans="1:17" x14ac:dyDescent="0.25">
      <c r="A273" t="s">
        <v>645</v>
      </c>
      <c r="B273" t="s">
        <v>2376</v>
      </c>
      <c r="C273">
        <v>0</v>
      </c>
      <c r="D273" t="s">
        <v>18</v>
      </c>
      <c r="E273" t="s">
        <v>19</v>
      </c>
      <c r="F273" t="s">
        <v>40</v>
      </c>
      <c r="G273" t="s">
        <v>27</v>
      </c>
      <c r="H273">
        <v>60</v>
      </c>
      <c r="I273">
        <v>0</v>
      </c>
      <c r="J273" t="s">
        <v>21</v>
      </c>
      <c r="K273" t="s">
        <v>22</v>
      </c>
      <c r="L273" t="s">
        <v>34</v>
      </c>
      <c r="M273" t="s">
        <v>35</v>
      </c>
      <c r="N273">
        <v>120</v>
      </c>
      <c r="O273" t="s">
        <v>25</v>
      </c>
      <c r="P273" t="s">
        <v>26</v>
      </c>
      <c r="Q273">
        <v>0</v>
      </c>
    </row>
    <row r="274" spans="1:17" x14ac:dyDescent="0.25">
      <c r="A274" t="s">
        <v>646</v>
      </c>
      <c r="B274" t="s">
        <v>2673</v>
      </c>
      <c r="C274">
        <v>102</v>
      </c>
      <c r="D274" t="s">
        <v>18</v>
      </c>
      <c r="E274" t="s">
        <v>19</v>
      </c>
      <c r="F274" t="s">
        <v>40</v>
      </c>
      <c r="G274" t="s">
        <v>20</v>
      </c>
      <c r="H274">
        <v>102</v>
      </c>
      <c r="I274">
        <v>0</v>
      </c>
      <c r="J274" t="s">
        <v>21</v>
      </c>
      <c r="K274" t="s">
        <v>22</v>
      </c>
      <c r="L274" t="s">
        <v>23</v>
      </c>
      <c r="M274" t="s">
        <v>24</v>
      </c>
      <c r="N274">
        <v>120</v>
      </c>
      <c r="O274" t="s">
        <v>25</v>
      </c>
      <c r="P274" t="s">
        <v>26</v>
      </c>
      <c r="Q274">
        <v>0</v>
      </c>
    </row>
    <row r="275" spans="1:17" x14ac:dyDescent="0.25">
      <c r="A275" t="s">
        <v>646</v>
      </c>
      <c r="B275" t="s">
        <v>2673</v>
      </c>
      <c r="C275">
        <v>0</v>
      </c>
      <c r="D275" t="s">
        <v>18</v>
      </c>
      <c r="E275" t="s">
        <v>19</v>
      </c>
      <c r="F275" t="s">
        <v>40</v>
      </c>
      <c r="G275" t="s">
        <v>27</v>
      </c>
      <c r="H275">
        <v>102</v>
      </c>
      <c r="I275">
        <v>0</v>
      </c>
      <c r="J275" t="s">
        <v>21</v>
      </c>
      <c r="K275" t="s">
        <v>22</v>
      </c>
      <c r="L275" t="s">
        <v>23</v>
      </c>
      <c r="M275" t="s">
        <v>24</v>
      </c>
      <c r="N275">
        <v>120</v>
      </c>
      <c r="O275" t="s">
        <v>25</v>
      </c>
      <c r="P275" t="s">
        <v>26</v>
      </c>
      <c r="Q275">
        <v>0</v>
      </c>
    </row>
    <row r="276" spans="1:17" x14ac:dyDescent="0.25">
      <c r="A276" t="s">
        <v>647</v>
      </c>
      <c r="B276" t="s">
        <v>2674</v>
      </c>
      <c r="C276">
        <v>0</v>
      </c>
      <c r="D276" t="s">
        <v>18</v>
      </c>
      <c r="E276" t="s">
        <v>19</v>
      </c>
      <c r="F276" t="s">
        <v>40</v>
      </c>
      <c r="G276" t="s">
        <v>27</v>
      </c>
      <c r="H276">
        <v>102</v>
      </c>
      <c r="I276">
        <v>0</v>
      </c>
      <c r="J276" t="s">
        <v>21</v>
      </c>
      <c r="K276" t="s">
        <v>22</v>
      </c>
      <c r="L276" t="s">
        <v>42</v>
      </c>
      <c r="M276" t="s">
        <v>28</v>
      </c>
      <c r="N276">
        <v>120</v>
      </c>
      <c r="O276" t="s">
        <v>25</v>
      </c>
      <c r="P276" t="s">
        <v>26</v>
      </c>
      <c r="Q276">
        <v>0</v>
      </c>
    </row>
    <row r="277" spans="1:17" x14ac:dyDescent="0.25">
      <c r="A277" t="s">
        <v>648</v>
      </c>
      <c r="B277" t="s">
        <v>2377</v>
      </c>
      <c r="C277">
        <v>0</v>
      </c>
      <c r="D277" t="s">
        <v>18</v>
      </c>
      <c r="E277" t="s">
        <v>19</v>
      </c>
      <c r="F277" t="s">
        <v>40</v>
      </c>
      <c r="G277" t="s">
        <v>27</v>
      </c>
      <c r="H277">
        <v>432</v>
      </c>
      <c r="I277">
        <v>0</v>
      </c>
      <c r="J277" t="s">
        <v>21</v>
      </c>
      <c r="K277" t="s">
        <v>22</v>
      </c>
      <c r="L277" t="s">
        <v>30</v>
      </c>
      <c r="M277" t="s">
        <v>31</v>
      </c>
      <c r="N277">
        <v>120</v>
      </c>
      <c r="O277" t="s">
        <v>25</v>
      </c>
      <c r="P277" t="s">
        <v>26</v>
      </c>
      <c r="Q277">
        <v>0</v>
      </c>
    </row>
    <row r="278" spans="1:17" x14ac:dyDescent="0.25">
      <c r="A278" t="s">
        <v>649</v>
      </c>
      <c r="B278" t="s">
        <v>2496</v>
      </c>
      <c r="C278">
        <v>0</v>
      </c>
      <c r="D278" t="s">
        <v>18</v>
      </c>
      <c r="E278" t="s">
        <v>19</v>
      </c>
      <c r="F278" t="s">
        <v>40</v>
      </c>
      <c r="G278" t="s">
        <v>27</v>
      </c>
      <c r="H278">
        <v>440</v>
      </c>
      <c r="I278">
        <v>0</v>
      </c>
      <c r="J278" t="s">
        <v>21</v>
      </c>
      <c r="K278" t="s">
        <v>22</v>
      </c>
      <c r="L278" t="s">
        <v>23</v>
      </c>
      <c r="M278" t="s">
        <v>24</v>
      </c>
      <c r="N278">
        <v>4</v>
      </c>
      <c r="O278" t="s">
        <v>25</v>
      </c>
      <c r="P278" t="s">
        <v>26</v>
      </c>
      <c r="Q278">
        <v>0</v>
      </c>
    </row>
    <row r="279" spans="1:17" x14ac:dyDescent="0.25">
      <c r="A279" t="s">
        <v>650</v>
      </c>
      <c r="B279" t="s">
        <v>2378</v>
      </c>
      <c r="C279">
        <v>0</v>
      </c>
      <c r="D279" t="s">
        <v>18</v>
      </c>
      <c r="E279" t="s">
        <v>19</v>
      </c>
      <c r="F279" t="s">
        <v>40</v>
      </c>
      <c r="G279" t="s">
        <v>27</v>
      </c>
      <c r="H279">
        <v>216</v>
      </c>
      <c r="I279">
        <v>0</v>
      </c>
      <c r="J279" t="s">
        <v>21</v>
      </c>
      <c r="K279" t="s">
        <v>22</v>
      </c>
      <c r="L279" t="s">
        <v>30</v>
      </c>
      <c r="M279" t="s">
        <v>31</v>
      </c>
      <c r="N279">
        <v>120</v>
      </c>
      <c r="O279" t="s">
        <v>25</v>
      </c>
      <c r="P279" t="s">
        <v>26</v>
      </c>
      <c r="Q279">
        <v>0</v>
      </c>
    </row>
    <row r="280" spans="1:17" x14ac:dyDescent="0.25">
      <c r="A280" t="s">
        <v>651</v>
      </c>
      <c r="B280" t="s">
        <v>2675</v>
      </c>
      <c r="C280">
        <v>0</v>
      </c>
      <c r="D280" t="s">
        <v>18</v>
      </c>
      <c r="E280" t="s">
        <v>19</v>
      </c>
      <c r="F280" t="s">
        <v>40</v>
      </c>
      <c r="G280" t="s">
        <v>27</v>
      </c>
      <c r="H280">
        <v>102</v>
      </c>
      <c r="I280">
        <v>0</v>
      </c>
      <c r="J280" t="s">
        <v>21</v>
      </c>
      <c r="K280" t="s">
        <v>22</v>
      </c>
      <c r="L280" t="s">
        <v>42</v>
      </c>
      <c r="M280" t="s">
        <v>28</v>
      </c>
      <c r="N280">
        <v>120</v>
      </c>
      <c r="O280" t="s">
        <v>25</v>
      </c>
      <c r="P280" t="s">
        <v>26</v>
      </c>
      <c r="Q280">
        <v>0</v>
      </c>
    </row>
    <row r="281" spans="1:17" x14ac:dyDescent="0.25">
      <c r="A281" t="s">
        <v>654</v>
      </c>
      <c r="B281" t="s">
        <v>2676</v>
      </c>
      <c r="C281">
        <v>0</v>
      </c>
      <c r="D281" t="s">
        <v>18</v>
      </c>
      <c r="E281" t="s">
        <v>19</v>
      </c>
      <c r="F281" t="s">
        <v>40</v>
      </c>
      <c r="G281" t="s">
        <v>27</v>
      </c>
      <c r="H281">
        <v>330</v>
      </c>
      <c r="I281">
        <v>0</v>
      </c>
      <c r="J281" t="s">
        <v>21</v>
      </c>
      <c r="K281" t="s">
        <v>22</v>
      </c>
      <c r="L281" t="s">
        <v>2427</v>
      </c>
      <c r="M281" t="s">
        <v>2428</v>
      </c>
      <c r="N281">
        <v>60</v>
      </c>
      <c r="O281" t="s">
        <v>25</v>
      </c>
      <c r="P281" t="s">
        <v>26</v>
      </c>
      <c r="Q281">
        <v>0</v>
      </c>
    </row>
    <row r="282" spans="1:17" x14ac:dyDescent="0.25">
      <c r="A282" t="s">
        <v>656</v>
      </c>
      <c r="B282" t="s">
        <v>2677</v>
      </c>
      <c r="C282">
        <v>0</v>
      </c>
      <c r="D282" t="s">
        <v>18</v>
      </c>
      <c r="E282" t="s">
        <v>19</v>
      </c>
      <c r="F282" t="s">
        <v>40</v>
      </c>
      <c r="G282" t="s">
        <v>27</v>
      </c>
      <c r="H282">
        <v>42</v>
      </c>
      <c r="I282">
        <v>0</v>
      </c>
      <c r="J282" t="s">
        <v>21</v>
      </c>
      <c r="K282" t="s">
        <v>22</v>
      </c>
      <c r="L282" t="s">
        <v>2424</v>
      </c>
      <c r="M282" t="s">
        <v>24</v>
      </c>
      <c r="N282">
        <v>120</v>
      </c>
      <c r="O282" t="s">
        <v>25</v>
      </c>
      <c r="P282" t="s">
        <v>26</v>
      </c>
      <c r="Q282">
        <v>0</v>
      </c>
    </row>
    <row r="283" spans="1:17" x14ac:dyDescent="0.25">
      <c r="A283" t="s">
        <v>657</v>
      </c>
      <c r="B283" t="s">
        <v>2379</v>
      </c>
      <c r="C283">
        <v>0</v>
      </c>
      <c r="D283" t="s">
        <v>18</v>
      </c>
      <c r="E283" t="s">
        <v>19</v>
      </c>
      <c r="F283" t="s">
        <v>40</v>
      </c>
      <c r="G283" t="s">
        <v>27</v>
      </c>
      <c r="H283">
        <v>324</v>
      </c>
      <c r="I283">
        <v>0</v>
      </c>
      <c r="J283" t="s">
        <v>21</v>
      </c>
      <c r="K283" t="s">
        <v>22</v>
      </c>
      <c r="L283" t="s">
        <v>30</v>
      </c>
      <c r="M283" t="s">
        <v>31</v>
      </c>
      <c r="N283">
        <v>120</v>
      </c>
      <c r="O283" t="s">
        <v>25</v>
      </c>
      <c r="P283" t="s">
        <v>26</v>
      </c>
      <c r="Q283">
        <v>0</v>
      </c>
    </row>
    <row r="284" spans="1:17" x14ac:dyDescent="0.25">
      <c r="A284" t="s">
        <v>658</v>
      </c>
      <c r="B284" t="s">
        <v>2497</v>
      </c>
      <c r="C284">
        <v>0</v>
      </c>
      <c r="D284" t="s">
        <v>18</v>
      </c>
      <c r="E284" t="s">
        <v>19</v>
      </c>
      <c r="F284" t="s">
        <v>40</v>
      </c>
      <c r="G284" t="s">
        <v>27</v>
      </c>
      <c r="H284">
        <v>130</v>
      </c>
      <c r="I284">
        <v>0</v>
      </c>
      <c r="J284" t="s">
        <v>21</v>
      </c>
      <c r="K284" t="s">
        <v>22</v>
      </c>
      <c r="L284" t="s">
        <v>2451</v>
      </c>
      <c r="M284" t="s">
        <v>31</v>
      </c>
      <c r="N284">
        <v>48</v>
      </c>
      <c r="O284" t="s">
        <v>25</v>
      </c>
      <c r="P284" t="s">
        <v>26</v>
      </c>
      <c r="Q284">
        <v>0</v>
      </c>
    </row>
    <row r="285" spans="1:17" x14ac:dyDescent="0.25">
      <c r="A285" t="s">
        <v>661</v>
      </c>
      <c r="B285" t="s">
        <v>2498</v>
      </c>
      <c r="C285">
        <v>0</v>
      </c>
      <c r="D285" t="s">
        <v>18</v>
      </c>
      <c r="E285" t="s">
        <v>19</v>
      </c>
      <c r="F285" t="s">
        <v>40</v>
      </c>
      <c r="G285" t="s">
        <v>27</v>
      </c>
      <c r="H285">
        <v>130</v>
      </c>
      <c r="I285">
        <v>0</v>
      </c>
      <c r="J285" t="s">
        <v>21</v>
      </c>
      <c r="K285" t="s">
        <v>22</v>
      </c>
      <c r="L285" t="s">
        <v>2451</v>
      </c>
      <c r="M285" t="s">
        <v>31</v>
      </c>
      <c r="N285">
        <v>48</v>
      </c>
      <c r="O285" t="s">
        <v>25</v>
      </c>
      <c r="P285" t="s">
        <v>26</v>
      </c>
      <c r="Q285">
        <v>0</v>
      </c>
    </row>
    <row r="286" spans="1:17" x14ac:dyDescent="0.25">
      <c r="A286" t="s">
        <v>662</v>
      </c>
      <c r="B286" t="s">
        <v>2499</v>
      </c>
      <c r="C286">
        <v>0</v>
      </c>
      <c r="D286" t="s">
        <v>18</v>
      </c>
      <c r="E286" t="s">
        <v>19</v>
      </c>
      <c r="F286" t="s">
        <v>40</v>
      </c>
      <c r="G286" t="s">
        <v>27</v>
      </c>
      <c r="H286">
        <v>300</v>
      </c>
      <c r="I286">
        <v>0</v>
      </c>
      <c r="J286" t="s">
        <v>21</v>
      </c>
      <c r="K286" t="s">
        <v>22</v>
      </c>
      <c r="L286" t="s">
        <v>2307</v>
      </c>
      <c r="M286" t="s">
        <v>2308</v>
      </c>
      <c r="N286">
        <v>60</v>
      </c>
      <c r="O286" t="s">
        <v>25</v>
      </c>
      <c r="P286" t="s">
        <v>26</v>
      </c>
      <c r="Q286">
        <v>0</v>
      </c>
    </row>
    <row r="287" spans="1:17" x14ac:dyDescent="0.25">
      <c r="A287" t="s">
        <v>664</v>
      </c>
      <c r="B287" t="s">
        <v>2380</v>
      </c>
      <c r="C287">
        <v>0</v>
      </c>
      <c r="D287" t="s">
        <v>18</v>
      </c>
      <c r="E287" t="s">
        <v>19</v>
      </c>
      <c r="F287" t="s">
        <v>40</v>
      </c>
      <c r="G287" t="s">
        <v>27</v>
      </c>
      <c r="H287">
        <v>108</v>
      </c>
      <c r="I287">
        <v>0</v>
      </c>
      <c r="J287" t="s">
        <v>21</v>
      </c>
      <c r="K287" t="s">
        <v>22</v>
      </c>
      <c r="L287" t="s">
        <v>30</v>
      </c>
      <c r="M287" t="s">
        <v>31</v>
      </c>
      <c r="N287">
        <v>120</v>
      </c>
      <c r="O287" t="s">
        <v>25</v>
      </c>
      <c r="P287" t="s">
        <v>26</v>
      </c>
      <c r="Q287">
        <v>0</v>
      </c>
    </row>
    <row r="288" spans="1:17" x14ac:dyDescent="0.25">
      <c r="A288" t="s">
        <v>665</v>
      </c>
      <c r="B288" t="s">
        <v>2381</v>
      </c>
      <c r="C288">
        <v>0</v>
      </c>
      <c r="D288" t="s">
        <v>18</v>
      </c>
      <c r="E288" t="s">
        <v>19</v>
      </c>
      <c r="F288" t="s">
        <v>40</v>
      </c>
      <c r="G288" t="s">
        <v>27</v>
      </c>
      <c r="H288">
        <v>324</v>
      </c>
      <c r="I288">
        <v>0</v>
      </c>
      <c r="J288" t="s">
        <v>21</v>
      </c>
      <c r="K288" t="s">
        <v>22</v>
      </c>
      <c r="L288" t="s">
        <v>30</v>
      </c>
      <c r="M288" t="s">
        <v>31</v>
      </c>
      <c r="N288">
        <v>120</v>
      </c>
      <c r="O288" t="s">
        <v>25</v>
      </c>
      <c r="P288" t="s">
        <v>26</v>
      </c>
      <c r="Q288">
        <v>0</v>
      </c>
    </row>
    <row r="289" spans="1:17" x14ac:dyDescent="0.25">
      <c r="A289" t="s">
        <v>666</v>
      </c>
      <c r="B289" t="s">
        <v>2678</v>
      </c>
      <c r="C289">
        <v>40</v>
      </c>
      <c r="D289" t="s">
        <v>18</v>
      </c>
      <c r="E289" t="s">
        <v>19</v>
      </c>
      <c r="F289" t="s">
        <v>40</v>
      </c>
      <c r="G289" t="s">
        <v>20</v>
      </c>
      <c r="H289">
        <v>40</v>
      </c>
      <c r="I289">
        <v>0</v>
      </c>
      <c r="J289" t="s">
        <v>21</v>
      </c>
      <c r="K289" t="s">
        <v>22</v>
      </c>
      <c r="L289" t="s">
        <v>23</v>
      </c>
      <c r="M289" t="s">
        <v>24</v>
      </c>
      <c r="N289">
        <v>4</v>
      </c>
      <c r="O289" t="s">
        <v>25</v>
      </c>
      <c r="P289" t="s">
        <v>26</v>
      </c>
      <c r="Q289">
        <v>0</v>
      </c>
    </row>
    <row r="290" spans="1:17" x14ac:dyDescent="0.25">
      <c r="A290" t="s">
        <v>666</v>
      </c>
      <c r="B290" t="s">
        <v>2678</v>
      </c>
      <c r="C290">
        <v>0</v>
      </c>
      <c r="D290" t="s">
        <v>18</v>
      </c>
      <c r="E290" t="s">
        <v>19</v>
      </c>
      <c r="F290" t="s">
        <v>40</v>
      </c>
      <c r="G290" t="s">
        <v>27</v>
      </c>
      <c r="H290">
        <v>240</v>
      </c>
      <c r="I290">
        <v>0</v>
      </c>
      <c r="J290" t="s">
        <v>21</v>
      </c>
      <c r="K290" t="s">
        <v>22</v>
      </c>
      <c r="L290" t="s">
        <v>23</v>
      </c>
      <c r="M290" t="s">
        <v>24</v>
      </c>
      <c r="N290">
        <v>4</v>
      </c>
      <c r="O290" t="s">
        <v>25</v>
      </c>
      <c r="P290" t="s">
        <v>26</v>
      </c>
      <c r="Q290">
        <v>0</v>
      </c>
    </row>
    <row r="291" spans="1:17" x14ac:dyDescent="0.25">
      <c r="A291" t="s">
        <v>669</v>
      </c>
      <c r="B291" t="s">
        <v>2679</v>
      </c>
      <c r="C291">
        <v>0</v>
      </c>
      <c r="D291" t="s">
        <v>18</v>
      </c>
      <c r="E291" t="s">
        <v>19</v>
      </c>
      <c r="F291" t="s">
        <v>40</v>
      </c>
      <c r="G291" t="s">
        <v>27</v>
      </c>
      <c r="H291">
        <v>108</v>
      </c>
      <c r="I291">
        <v>0</v>
      </c>
      <c r="J291" t="s">
        <v>21</v>
      </c>
      <c r="K291" t="s">
        <v>22</v>
      </c>
      <c r="L291" t="s">
        <v>30</v>
      </c>
      <c r="M291" t="s">
        <v>31</v>
      </c>
      <c r="N291">
        <v>120</v>
      </c>
      <c r="O291" t="s">
        <v>25</v>
      </c>
      <c r="P291" t="s">
        <v>26</v>
      </c>
      <c r="Q291">
        <v>0</v>
      </c>
    </row>
    <row r="292" spans="1:17" x14ac:dyDescent="0.25">
      <c r="A292" t="s">
        <v>673</v>
      </c>
      <c r="B292" t="s">
        <v>2680</v>
      </c>
      <c r="C292">
        <v>0</v>
      </c>
      <c r="D292" t="s">
        <v>18</v>
      </c>
      <c r="E292" t="s">
        <v>19</v>
      </c>
      <c r="F292" t="s">
        <v>40</v>
      </c>
      <c r="G292" t="s">
        <v>27</v>
      </c>
      <c r="H292">
        <v>204</v>
      </c>
      <c r="I292">
        <v>0</v>
      </c>
      <c r="J292" t="s">
        <v>21</v>
      </c>
      <c r="K292" t="s">
        <v>22</v>
      </c>
      <c r="L292" t="s">
        <v>23</v>
      </c>
      <c r="M292" t="s">
        <v>24</v>
      </c>
      <c r="N292">
        <v>120</v>
      </c>
      <c r="O292" t="s">
        <v>25</v>
      </c>
      <c r="P292" t="s">
        <v>26</v>
      </c>
      <c r="Q292">
        <v>0</v>
      </c>
    </row>
    <row r="293" spans="1:17" x14ac:dyDescent="0.25">
      <c r="A293" t="s">
        <v>674</v>
      </c>
      <c r="B293" t="s">
        <v>2681</v>
      </c>
      <c r="C293">
        <v>0</v>
      </c>
      <c r="D293" t="s">
        <v>18</v>
      </c>
      <c r="E293" t="s">
        <v>19</v>
      </c>
      <c r="F293" t="s">
        <v>40</v>
      </c>
      <c r="G293" t="s">
        <v>27</v>
      </c>
      <c r="H293">
        <v>204</v>
      </c>
      <c r="I293">
        <v>0</v>
      </c>
      <c r="J293" t="s">
        <v>21</v>
      </c>
      <c r="K293" t="s">
        <v>22</v>
      </c>
      <c r="L293" t="s">
        <v>23</v>
      </c>
      <c r="M293" t="s">
        <v>24</v>
      </c>
      <c r="N293">
        <v>120</v>
      </c>
      <c r="O293" t="s">
        <v>25</v>
      </c>
      <c r="P293" t="s">
        <v>26</v>
      </c>
      <c r="Q293">
        <v>0</v>
      </c>
    </row>
    <row r="294" spans="1:17" x14ac:dyDescent="0.25">
      <c r="A294" t="s">
        <v>678</v>
      </c>
      <c r="B294" t="s">
        <v>2682</v>
      </c>
      <c r="C294">
        <v>0</v>
      </c>
      <c r="D294" t="s">
        <v>18</v>
      </c>
      <c r="E294" t="s">
        <v>19</v>
      </c>
      <c r="F294" t="s">
        <v>40</v>
      </c>
      <c r="G294" t="s">
        <v>27</v>
      </c>
      <c r="H294">
        <v>306</v>
      </c>
      <c r="I294">
        <v>0</v>
      </c>
      <c r="J294" t="s">
        <v>21</v>
      </c>
      <c r="K294" t="s">
        <v>22</v>
      </c>
      <c r="L294" t="s">
        <v>23</v>
      </c>
      <c r="M294" t="s">
        <v>24</v>
      </c>
      <c r="N294">
        <v>120</v>
      </c>
      <c r="O294" t="s">
        <v>25</v>
      </c>
      <c r="P294" t="s">
        <v>26</v>
      </c>
      <c r="Q294">
        <v>0</v>
      </c>
    </row>
    <row r="295" spans="1:17" x14ac:dyDescent="0.25">
      <c r="A295" t="s">
        <v>680</v>
      </c>
      <c r="B295" t="s">
        <v>2683</v>
      </c>
      <c r="C295">
        <v>0</v>
      </c>
      <c r="D295" t="s">
        <v>18</v>
      </c>
      <c r="E295" t="s">
        <v>19</v>
      </c>
      <c r="F295" t="s">
        <v>40</v>
      </c>
      <c r="G295" t="s">
        <v>27</v>
      </c>
      <c r="H295">
        <v>306</v>
      </c>
      <c r="I295">
        <v>0</v>
      </c>
      <c r="J295" t="s">
        <v>21</v>
      </c>
      <c r="K295" t="s">
        <v>22</v>
      </c>
      <c r="L295" t="s">
        <v>23</v>
      </c>
      <c r="M295" t="s">
        <v>24</v>
      </c>
      <c r="N295">
        <v>120</v>
      </c>
      <c r="O295" t="s">
        <v>25</v>
      </c>
      <c r="P295" t="s">
        <v>26</v>
      </c>
      <c r="Q295">
        <v>0</v>
      </c>
    </row>
    <row r="296" spans="1:17" x14ac:dyDescent="0.25">
      <c r="A296" t="s">
        <v>682</v>
      </c>
      <c r="B296" t="s">
        <v>2500</v>
      </c>
      <c r="C296">
        <v>0</v>
      </c>
      <c r="D296" t="s">
        <v>18</v>
      </c>
      <c r="E296" t="s">
        <v>19</v>
      </c>
      <c r="F296" t="s">
        <v>40</v>
      </c>
      <c r="G296" t="s">
        <v>27</v>
      </c>
      <c r="H296">
        <v>130</v>
      </c>
      <c r="I296">
        <v>0</v>
      </c>
      <c r="J296" t="s">
        <v>21</v>
      </c>
      <c r="K296" t="s">
        <v>22</v>
      </c>
      <c r="L296" t="s">
        <v>2451</v>
      </c>
      <c r="M296" t="s">
        <v>31</v>
      </c>
      <c r="N296">
        <v>48</v>
      </c>
      <c r="O296" t="s">
        <v>25</v>
      </c>
      <c r="P296" t="s">
        <v>26</v>
      </c>
      <c r="Q296">
        <v>0</v>
      </c>
    </row>
    <row r="297" spans="1:17" x14ac:dyDescent="0.25">
      <c r="A297" t="s">
        <v>685</v>
      </c>
      <c r="B297" t="s">
        <v>2684</v>
      </c>
      <c r="C297">
        <v>0</v>
      </c>
      <c r="D297" t="s">
        <v>18</v>
      </c>
      <c r="E297" t="s">
        <v>19</v>
      </c>
      <c r="F297" t="s">
        <v>40</v>
      </c>
      <c r="G297" t="s">
        <v>27</v>
      </c>
      <c r="H297">
        <v>204</v>
      </c>
      <c r="I297">
        <v>0</v>
      </c>
      <c r="J297" t="s">
        <v>21</v>
      </c>
      <c r="K297" t="s">
        <v>22</v>
      </c>
      <c r="L297" t="s">
        <v>23</v>
      </c>
      <c r="M297" t="s">
        <v>24</v>
      </c>
      <c r="N297">
        <v>120</v>
      </c>
      <c r="O297" t="s">
        <v>25</v>
      </c>
      <c r="P297" t="s">
        <v>26</v>
      </c>
      <c r="Q297">
        <v>0</v>
      </c>
    </row>
    <row r="298" spans="1:17" x14ac:dyDescent="0.25">
      <c r="A298" t="s">
        <v>692</v>
      </c>
      <c r="B298" t="s">
        <v>2382</v>
      </c>
      <c r="C298">
        <v>0</v>
      </c>
      <c r="D298" t="s">
        <v>18</v>
      </c>
      <c r="E298" t="s">
        <v>19</v>
      </c>
      <c r="F298" t="s">
        <v>40</v>
      </c>
      <c r="G298" t="s">
        <v>27</v>
      </c>
      <c r="H298">
        <v>108</v>
      </c>
      <c r="I298">
        <v>0</v>
      </c>
      <c r="J298" t="s">
        <v>21</v>
      </c>
      <c r="K298" t="s">
        <v>22</v>
      </c>
      <c r="L298" t="s">
        <v>30</v>
      </c>
      <c r="M298" t="s">
        <v>31</v>
      </c>
      <c r="N298">
        <v>120</v>
      </c>
      <c r="O298" t="s">
        <v>25</v>
      </c>
      <c r="P298" t="s">
        <v>26</v>
      </c>
      <c r="Q298">
        <v>0</v>
      </c>
    </row>
    <row r="299" spans="1:17" x14ac:dyDescent="0.25">
      <c r="A299" t="s">
        <v>696</v>
      </c>
      <c r="B299" t="s">
        <v>697</v>
      </c>
      <c r="C299">
        <v>0</v>
      </c>
      <c r="D299" t="s">
        <v>18</v>
      </c>
      <c r="E299" t="s">
        <v>19</v>
      </c>
      <c r="F299" t="s">
        <v>40</v>
      </c>
      <c r="G299" t="s">
        <v>27</v>
      </c>
      <c r="H299">
        <v>17</v>
      </c>
      <c r="I299">
        <v>0</v>
      </c>
      <c r="J299" t="s">
        <v>21</v>
      </c>
      <c r="K299" t="s">
        <v>22</v>
      </c>
      <c r="L299" t="s">
        <v>30</v>
      </c>
      <c r="M299" t="s">
        <v>31</v>
      </c>
      <c r="N299">
        <v>120</v>
      </c>
      <c r="O299" t="s">
        <v>25</v>
      </c>
      <c r="P299" t="s">
        <v>26</v>
      </c>
      <c r="Q299">
        <v>0</v>
      </c>
    </row>
    <row r="300" spans="1:17" x14ac:dyDescent="0.25">
      <c r="A300" t="s">
        <v>709</v>
      </c>
      <c r="B300" t="s">
        <v>2685</v>
      </c>
      <c r="C300">
        <v>0</v>
      </c>
      <c r="D300" t="s">
        <v>18</v>
      </c>
      <c r="E300" t="s">
        <v>19</v>
      </c>
      <c r="F300" t="s">
        <v>40</v>
      </c>
      <c r="G300" t="s">
        <v>27</v>
      </c>
      <c r="H300">
        <v>210</v>
      </c>
      <c r="I300">
        <v>0</v>
      </c>
      <c r="J300" t="s">
        <v>21</v>
      </c>
      <c r="K300" t="s">
        <v>22</v>
      </c>
      <c r="L300" t="s">
        <v>2424</v>
      </c>
      <c r="M300" t="s">
        <v>24</v>
      </c>
      <c r="N300">
        <v>12</v>
      </c>
      <c r="O300" t="s">
        <v>25</v>
      </c>
      <c r="P300" t="s">
        <v>26</v>
      </c>
      <c r="Q300">
        <v>0</v>
      </c>
    </row>
    <row r="301" spans="1:17" x14ac:dyDescent="0.25">
      <c r="A301" t="s">
        <v>713</v>
      </c>
      <c r="B301" t="s">
        <v>714</v>
      </c>
      <c r="C301">
        <v>0</v>
      </c>
      <c r="D301" t="s">
        <v>18</v>
      </c>
      <c r="E301" t="s">
        <v>19</v>
      </c>
      <c r="F301" t="s">
        <v>40</v>
      </c>
      <c r="G301" t="s">
        <v>27</v>
      </c>
      <c r="H301">
        <v>1084</v>
      </c>
      <c r="I301">
        <v>0</v>
      </c>
      <c r="J301" t="s">
        <v>21</v>
      </c>
      <c r="K301" t="s">
        <v>22</v>
      </c>
      <c r="L301" t="s">
        <v>23</v>
      </c>
      <c r="M301" t="s">
        <v>24</v>
      </c>
      <c r="N301">
        <v>12</v>
      </c>
      <c r="O301" t="s">
        <v>25</v>
      </c>
      <c r="P301" t="s">
        <v>26</v>
      </c>
      <c r="Q301">
        <v>0</v>
      </c>
    </row>
    <row r="302" spans="1:17" x14ac:dyDescent="0.25">
      <c r="A302" t="s">
        <v>2501</v>
      </c>
      <c r="B302" t="s">
        <v>2502</v>
      </c>
      <c r="C302">
        <v>0</v>
      </c>
      <c r="D302" t="s">
        <v>18</v>
      </c>
      <c r="E302" t="s">
        <v>19</v>
      </c>
      <c r="F302" t="s">
        <v>40</v>
      </c>
      <c r="G302" t="s">
        <v>27</v>
      </c>
      <c r="H302">
        <v>65</v>
      </c>
      <c r="I302">
        <v>0</v>
      </c>
      <c r="J302" t="s">
        <v>21</v>
      </c>
      <c r="K302" t="s">
        <v>22</v>
      </c>
      <c r="L302" t="s">
        <v>30</v>
      </c>
      <c r="M302" t="s">
        <v>31</v>
      </c>
      <c r="N302">
        <v>12</v>
      </c>
      <c r="O302" t="s">
        <v>25</v>
      </c>
      <c r="P302" t="s">
        <v>26</v>
      </c>
      <c r="Q302">
        <v>0</v>
      </c>
    </row>
    <row r="303" spans="1:17" x14ac:dyDescent="0.25">
      <c r="A303" t="s">
        <v>718</v>
      </c>
      <c r="B303" t="s">
        <v>2686</v>
      </c>
      <c r="C303">
        <v>0</v>
      </c>
      <c r="D303" t="s">
        <v>18</v>
      </c>
      <c r="E303" t="s">
        <v>19</v>
      </c>
      <c r="F303" t="s">
        <v>40</v>
      </c>
      <c r="G303" t="s">
        <v>27</v>
      </c>
      <c r="H303">
        <v>65</v>
      </c>
      <c r="I303">
        <v>0</v>
      </c>
      <c r="J303" t="s">
        <v>21</v>
      </c>
      <c r="K303" t="s">
        <v>22</v>
      </c>
      <c r="L303" t="s">
        <v>34</v>
      </c>
      <c r="M303" t="s">
        <v>35</v>
      </c>
      <c r="N303">
        <v>12</v>
      </c>
      <c r="O303" t="s">
        <v>25</v>
      </c>
      <c r="P303" t="s">
        <v>26</v>
      </c>
      <c r="Q303">
        <v>0</v>
      </c>
    </row>
    <row r="304" spans="1:17" x14ac:dyDescent="0.25">
      <c r="A304" t="s">
        <v>719</v>
      </c>
      <c r="B304" t="s">
        <v>2687</v>
      </c>
      <c r="C304">
        <v>36</v>
      </c>
      <c r="D304" t="s">
        <v>18</v>
      </c>
      <c r="E304" t="s">
        <v>19</v>
      </c>
      <c r="F304" t="s">
        <v>40</v>
      </c>
      <c r="G304" t="s">
        <v>20</v>
      </c>
      <c r="H304">
        <v>36</v>
      </c>
      <c r="I304">
        <v>0</v>
      </c>
      <c r="J304" t="s">
        <v>21</v>
      </c>
      <c r="K304" t="s">
        <v>22</v>
      </c>
      <c r="L304" t="s">
        <v>2427</v>
      </c>
      <c r="M304" t="s">
        <v>2428</v>
      </c>
      <c r="N304">
        <v>12</v>
      </c>
      <c r="O304" t="s">
        <v>25</v>
      </c>
      <c r="P304" t="s">
        <v>26</v>
      </c>
      <c r="Q304">
        <v>0</v>
      </c>
    </row>
    <row r="305" spans="1:17" x14ac:dyDescent="0.25">
      <c r="A305" t="s">
        <v>719</v>
      </c>
      <c r="B305" t="s">
        <v>2687</v>
      </c>
      <c r="C305">
        <v>0</v>
      </c>
      <c r="D305" t="s">
        <v>18</v>
      </c>
      <c r="E305" t="s">
        <v>19</v>
      </c>
      <c r="F305" t="s">
        <v>40</v>
      </c>
      <c r="G305" t="s">
        <v>27</v>
      </c>
      <c r="H305">
        <v>360</v>
      </c>
      <c r="I305">
        <v>0</v>
      </c>
      <c r="J305" t="s">
        <v>21</v>
      </c>
      <c r="K305" t="s">
        <v>22</v>
      </c>
      <c r="L305" t="s">
        <v>2427</v>
      </c>
      <c r="M305" t="s">
        <v>2428</v>
      </c>
      <c r="N305">
        <v>12</v>
      </c>
      <c r="O305" t="s">
        <v>25</v>
      </c>
      <c r="P305" t="s">
        <v>26</v>
      </c>
      <c r="Q305">
        <v>0</v>
      </c>
    </row>
    <row r="306" spans="1:17" x14ac:dyDescent="0.25">
      <c r="A306" t="s">
        <v>720</v>
      </c>
      <c r="B306" t="s">
        <v>2503</v>
      </c>
      <c r="C306">
        <v>0</v>
      </c>
      <c r="D306" t="s">
        <v>18</v>
      </c>
      <c r="E306" t="s">
        <v>19</v>
      </c>
      <c r="F306" t="s">
        <v>40</v>
      </c>
      <c r="G306" t="s">
        <v>27</v>
      </c>
      <c r="H306">
        <v>70</v>
      </c>
      <c r="I306">
        <v>0</v>
      </c>
      <c r="J306" t="s">
        <v>21</v>
      </c>
      <c r="K306" t="s">
        <v>22</v>
      </c>
      <c r="L306" t="s">
        <v>30</v>
      </c>
      <c r="M306" t="s">
        <v>31</v>
      </c>
      <c r="N306">
        <v>12</v>
      </c>
      <c r="O306" t="s">
        <v>25</v>
      </c>
      <c r="P306" t="s">
        <v>26</v>
      </c>
      <c r="Q306">
        <v>0</v>
      </c>
    </row>
    <row r="307" spans="1:17" x14ac:dyDescent="0.25">
      <c r="A307" t="s">
        <v>722</v>
      </c>
      <c r="B307" t="s">
        <v>2504</v>
      </c>
      <c r="C307">
        <v>0</v>
      </c>
      <c r="D307" t="s">
        <v>18</v>
      </c>
      <c r="E307" t="s">
        <v>19</v>
      </c>
      <c r="F307" t="s">
        <v>40</v>
      </c>
      <c r="G307" t="s">
        <v>27</v>
      </c>
      <c r="H307">
        <v>3135</v>
      </c>
      <c r="I307">
        <v>0</v>
      </c>
      <c r="J307" t="s">
        <v>21</v>
      </c>
      <c r="K307" t="s">
        <v>22</v>
      </c>
      <c r="L307" t="s">
        <v>2302</v>
      </c>
      <c r="M307" t="s">
        <v>28</v>
      </c>
      <c r="N307">
        <v>12</v>
      </c>
      <c r="O307" t="s">
        <v>25</v>
      </c>
      <c r="P307" t="s">
        <v>26</v>
      </c>
      <c r="Q307">
        <v>0</v>
      </c>
    </row>
    <row r="308" spans="1:17" x14ac:dyDescent="0.25">
      <c r="A308" t="s">
        <v>725</v>
      </c>
      <c r="B308" t="s">
        <v>2383</v>
      </c>
      <c r="C308">
        <v>0</v>
      </c>
      <c r="D308" t="s">
        <v>18</v>
      </c>
      <c r="E308" t="s">
        <v>19</v>
      </c>
      <c r="F308" t="s">
        <v>40</v>
      </c>
      <c r="G308" t="s">
        <v>27</v>
      </c>
      <c r="H308">
        <v>336</v>
      </c>
      <c r="I308">
        <v>0</v>
      </c>
      <c r="J308" t="s">
        <v>21</v>
      </c>
      <c r="K308" t="s">
        <v>22</v>
      </c>
      <c r="L308" t="s">
        <v>30</v>
      </c>
      <c r="M308" t="s">
        <v>31</v>
      </c>
      <c r="N308">
        <v>12</v>
      </c>
      <c r="O308" t="s">
        <v>25</v>
      </c>
      <c r="P308" t="s">
        <v>26</v>
      </c>
      <c r="Q308">
        <v>0</v>
      </c>
    </row>
    <row r="309" spans="1:17" x14ac:dyDescent="0.25">
      <c r="A309" t="s">
        <v>726</v>
      </c>
      <c r="B309" t="s">
        <v>2688</v>
      </c>
      <c r="C309">
        <v>0</v>
      </c>
      <c r="D309" t="s">
        <v>18</v>
      </c>
      <c r="E309" t="s">
        <v>19</v>
      </c>
      <c r="F309" t="s">
        <v>40</v>
      </c>
      <c r="G309" t="s">
        <v>27</v>
      </c>
      <c r="H309">
        <v>90</v>
      </c>
      <c r="I309">
        <v>0</v>
      </c>
      <c r="J309" t="s">
        <v>21</v>
      </c>
      <c r="K309" t="s">
        <v>22</v>
      </c>
      <c r="L309" t="s">
        <v>30</v>
      </c>
      <c r="M309" t="s">
        <v>31</v>
      </c>
      <c r="N309">
        <v>6</v>
      </c>
      <c r="O309" t="s">
        <v>25</v>
      </c>
      <c r="P309" t="s">
        <v>26</v>
      </c>
      <c r="Q309">
        <v>0</v>
      </c>
    </row>
    <row r="310" spans="1:17" x14ac:dyDescent="0.25">
      <c r="A310" t="s">
        <v>727</v>
      </c>
      <c r="B310" t="s">
        <v>2384</v>
      </c>
      <c r="C310">
        <v>65</v>
      </c>
      <c r="D310" t="s">
        <v>18</v>
      </c>
      <c r="E310" t="s">
        <v>19</v>
      </c>
      <c r="F310" t="s">
        <v>40</v>
      </c>
      <c r="G310" t="s">
        <v>20</v>
      </c>
      <c r="H310">
        <v>65</v>
      </c>
      <c r="I310">
        <v>0</v>
      </c>
      <c r="J310" t="s">
        <v>21</v>
      </c>
      <c r="K310" t="s">
        <v>22</v>
      </c>
      <c r="L310" t="s">
        <v>30</v>
      </c>
      <c r="M310" t="s">
        <v>31</v>
      </c>
      <c r="N310">
        <v>12</v>
      </c>
      <c r="O310" t="s">
        <v>25</v>
      </c>
      <c r="P310" t="s">
        <v>26</v>
      </c>
      <c r="Q310">
        <v>0</v>
      </c>
    </row>
    <row r="311" spans="1:17" x14ac:dyDescent="0.25">
      <c r="A311" t="s">
        <v>727</v>
      </c>
      <c r="B311" t="s">
        <v>2384</v>
      </c>
      <c r="C311">
        <v>0</v>
      </c>
      <c r="D311" t="s">
        <v>18</v>
      </c>
      <c r="E311" t="s">
        <v>19</v>
      </c>
      <c r="F311" t="s">
        <v>40</v>
      </c>
      <c r="G311" t="s">
        <v>27</v>
      </c>
      <c r="H311">
        <v>195</v>
      </c>
      <c r="I311">
        <v>0</v>
      </c>
      <c r="J311" t="s">
        <v>21</v>
      </c>
      <c r="K311" t="s">
        <v>22</v>
      </c>
      <c r="L311" t="s">
        <v>30</v>
      </c>
      <c r="M311" t="s">
        <v>31</v>
      </c>
      <c r="N311">
        <v>12</v>
      </c>
      <c r="O311" t="s">
        <v>25</v>
      </c>
      <c r="P311" t="s">
        <v>26</v>
      </c>
      <c r="Q311">
        <v>0</v>
      </c>
    </row>
    <row r="312" spans="1:17" x14ac:dyDescent="0.25">
      <c r="A312" t="s">
        <v>729</v>
      </c>
      <c r="B312" t="s">
        <v>2505</v>
      </c>
      <c r="C312">
        <v>0</v>
      </c>
      <c r="D312" t="s">
        <v>18</v>
      </c>
      <c r="E312" t="s">
        <v>19</v>
      </c>
      <c r="F312" t="s">
        <v>40</v>
      </c>
      <c r="G312" t="s">
        <v>27</v>
      </c>
      <c r="H312">
        <v>585</v>
      </c>
      <c r="I312">
        <v>0</v>
      </c>
      <c r="J312" t="s">
        <v>21</v>
      </c>
      <c r="K312" t="s">
        <v>22</v>
      </c>
      <c r="L312" t="s">
        <v>30</v>
      </c>
      <c r="M312" t="s">
        <v>31</v>
      </c>
      <c r="N312">
        <v>12</v>
      </c>
      <c r="O312" t="s">
        <v>25</v>
      </c>
      <c r="P312" t="s">
        <v>26</v>
      </c>
      <c r="Q312">
        <v>0</v>
      </c>
    </row>
    <row r="313" spans="1:17" x14ac:dyDescent="0.25">
      <c r="A313" t="s">
        <v>2385</v>
      </c>
      <c r="B313" t="s">
        <v>2386</v>
      </c>
      <c r="C313">
        <v>0</v>
      </c>
      <c r="D313" t="s">
        <v>18</v>
      </c>
      <c r="E313" t="s">
        <v>19</v>
      </c>
      <c r="F313" t="s">
        <v>40</v>
      </c>
      <c r="G313" t="s">
        <v>27</v>
      </c>
      <c r="H313">
        <v>70</v>
      </c>
      <c r="I313">
        <v>0</v>
      </c>
      <c r="J313" t="s">
        <v>21</v>
      </c>
      <c r="K313" t="s">
        <v>22</v>
      </c>
      <c r="L313" t="s">
        <v>30</v>
      </c>
      <c r="M313" t="s">
        <v>31</v>
      </c>
      <c r="N313">
        <v>12</v>
      </c>
      <c r="O313" t="s">
        <v>25</v>
      </c>
      <c r="P313" t="s">
        <v>26</v>
      </c>
      <c r="Q313">
        <v>0</v>
      </c>
    </row>
    <row r="314" spans="1:17" x14ac:dyDescent="0.25">
      <c r="A314" t="s">
        <v>731</v>
      </c>
      <c r="B314" t="s">
        <v>2689</v>
      </c>
      <c r="C314">
        <v>0</v>
      </c>
      <c r="D314" t="s">
        <v>18</v>
      </c>
      <c r="E314" t="s">
        <v>19</v>
      </c>
      <c r="F314" t="s">
        <v>40</v>
      </c>
      <c r="G314" t="s">
        <v>27</v>
      </c>
      <c r="H314">
        <v>352</v>
      </c>
      <c r="I314">
        <v>0</v>
      </c>
      <c r="J314" t="s">
        <v>21</v>
      </c>
      <c r="K314" t="s">
        <v>22</v>
      </c>
      <c r="L314" t="s">
        <v>23</v>
      </c>
      <c r="M314" t="s">
        <v>24</v>
      </c>
      <c r="N314">
        <v>12</v>
      </c>
      <c r="O314" t="s">
        <v>25</v>
      </c>
      <c r="P314" t="s">
        <v>26</v>
      </c>
      <c r="Q314">
        <v>0</v>
      </c>
    </row>
    <row r="315" spans="1:17" x14ac:dyDescent="0.25">
      <c r="A315" t="s">
        <v>733</v>
      </c>
      <c r="B315" t="s">
        <v>734</v>
      </c>
      <c r="C315">
        <v>0</v>
      </c>
      <c r="D315" t="s">
        <v>18</v>
      </c>
      <c r="E315" t="s">
        <v>19</v>
      </c>
      <c r="F315" t="s">
        <v>40</v>
      </c>
      <c r="G315" t="s">
        <v>27</v>
      </c>
      <c r="H315">
        <v>823</v>
      </c>
      <c r="I315">
        <v>0</v>
      </c>
      <c r="J315" t="s">
        <v>21</v>
      </c>
      <c r="K315" t="s">
        <v>22</v>
      </c>
      <c r="L315" t="s">
        <v>23</v>
      </c>
      <c r="M315" t="s">
        <v>24</v>
      </c>
      <c r="N315">
        <v>12</v>
      </c>
      <c r="O315" t="s">
        <v>25</v>
      </c>
      <c r="P315" t="s">
        <v>26</v>
      </c>
      <c r="Q315">
        <v>0</v>
      </c>
    </row>
    <row r="316" spans="1:17" x14ac:dyDescent="0.25">
      <c r="A316" t="s">
        <v>736</v>
      </c>
      <c r="B316" t="s">
        <v>2506</v>
      </c>
      <c r="C316">
        <v>0</v>
      </c>
      <c r="D316" t="s">
        <v>18</v>
      </c>
      <c r="E316" t="s">
        <v>19</v>
      </c>
      <c r="F316" t="s">
        <v>40</v>
      </c>
      <c r="G316" t="s">
        <v>27</v>
      </c>
      <c r="H316">
        <v>504</v>
      </c>
      <c r="I316">
        <v>0</v>
      </c>
      <c r="J316" t="s">
        <v>21</v>
      </c>
      <c r="K316" t="s">
        <v>22</v>
      </c>
      <c r="L316" t="s">
        <v>2307</v>
      </c>
      <c r="M316" t="s">
        <v>2308</v>
      </c>
      <c r="N316">
        <v>12</v>
      </c>
      <c r="O316" t="s">
        <v>25</v>
      </c>
      <c r="P316" t="s">
        <v>26</v>
      </c>
      <c r="Q316">
        <v>0</v>
      </c>
    </row>
    <row r="317" spans="1:17" x14ac:dyDescent="0.25">
      <c r="A317" t="s">
        <v>737</v>
      </c>
      <c r="B317" t="s">
        <v>2507</v>
      </c>
      <c r="C317">
        <v>0</v>
      </c>
      <c r="D317" t="s">
        <v>18</v>
      </c>
      <c r="E317" t="s">
        <v>19</v>
      </c>
      <c r="F317" t="s">
        <v>40</v>
      </c>
      <c r="G317" t="s">
        <v>27</v>
      </c>
      <c r="H317">
        <v>392</v>
      </c>
      <c r="I317">
        <v>0</v>
      </c>
      <c r="J317" t="s">
        <v>21</v>
      </c>
      <c r="K317" t="s">
        <v>22</v>
      </c>
      <c r="L317" t="s">
        <v>2307</v>
      </c>
      <c r="M317" t="s">
        <v>2308</v>
      </c>
      <c r="N317">
        <v>12</v>
      </c>
      <c r="O317" t="s">
        <v>25</v>
      </c>
      <c r="P317" t="s">
        <v>26</v>
      </c>
      <c r="Q317">
        <v>0</v>
      </c>
    </row>
    <row r="318" spans="1:17" x14ac:dyDescent="0.25">
      <c r="A318" t="s">
        <v>738</v>
      </c>
      <c r="B318" t="s">
        <v>739</v>
      </c>
      <c r="C318">
        <v>0</v>
      </c>
      <c r="D318" t="s">
        <v>18</v>
      </c>
      <c r="E318" t="s">
        <v>19</v>
      </c>
      <c r="F318" t="s">
        <v>40</v>
      </c>
      <c r="G318" t="s">
        <v>27</v>
      </c>
      <c r="H318">
        <v>240</v>
      </c>
      <c r="I318">
        <v>0</v>
      </c>
      <c r="J318" t="s">
        <v>21</v>
      </c>
      <c r="K318" t="s">
        <v>22</v>
      </c>
      <c r="L318" t="s">
        <v>97</v>
      </c>
      <c r="M318" t="s">
        <v>35</v>
      </c>
      <c r="N318">
        <v>12</v>
      </c>
      <c r="O318" t="s">
        <v>25</v>
      </c>
      <c r="P318" t="s">
        <v>26</v>
      </c>
      <c r="Q318">
        <v>0</v>
      </c>
    </row>
    <row r="319" spans="1:17" x14ac:dyDescent="0.25">
      <c r="A319" t="s">
        <v>740</v>
      </c>
      <c r="B319" t="s">
        <v>741</v>
      </c>
      <c r="C319">
        <v>0</v>
      </c>
      <c r="D319" t="s">
        <v>18</v>
      </c>
      <c r="E319" t="s">
        <v>19</v>
      </c>
      <c r="F319" t="s">
        <v>40</v>
      </c>
      <c r="G319" t="s">
        <v>27</v>
      </c>
      <c r="H319">
        <v>935</v>
      </c>
      <c r="I319">
        <v>0</v>
      </c>
      <c r="J319" t="s">
        <v>21</v>
      </c>
      <c r="K319" t="s">
        <v>22</v>
      </c>
      <c r="L319" t="s">
        <v>23</v>
      </c>
      <c r="M319" t="s">
        <v>24</v>
      </c>
      <c r="N319">
        <v>12</v>
      </c>
      <c r="O319" t="s">
        <v>25</v>
      </c>
      <c r="P319" t="s">
        <v>26</v>
      </c>
      <c r="Q319">
        <v>0</v>
      </c>
    </row>
    <row r="320" spans="1:17" x14ac:dyDescent="0.25">
      <c r="A320" t="s">
        <v>742</v>
      </c>
      <c r="B320" t="s">
        <v>743</v>
      </c>
      <c r="C320">
        <v>0</v>
      </c>
      <c r="D320" t="s">
        <v>18</v>
      </c>
      <c r="E320" t="s">
        <v>19</v>
      </c>
      <c r="F320" t="s">
        <v>40</v>
      </c>
      <c r="G320" t="s">
        <v>27</v>
      </c>
      <c r="H320">
        <v>495</v>
      </c>
      <c r="I320">
        <v>0</v>
      </c>
      <c r="J320" t="s">
        <v>21</v>
      </c>
      <c r="K320" t="s">
        <v>22</v>
      </c>
      <c r="L320" t="s">
        <v>23</v>
      </c>
      <c r="M320" t="s">
        <v>24</v>
      </c>
      <c r="N320">
        <v>12</v>
      </c>
      <c r="O320" t="s">
        <v>25</v>
      </c>
      <c r="P320" t="s">
        <v>26</v>
      </c>
      <c r="Q320">
        <v>0</v>
      </c>
    </row>
    <row r="321" spans="1:17" x14ac:dyDescent="0.25">
      <c r="A321" t="s">
        <v>745</v>
      </c>
      <c r="B321" t="s">
        <v>746</v>
      </c>
      <c r="C321">
        <v>0</v>
      </c>
      <c r="D321" t="s">
        <v>18</v>
      </c>
      <c r="E321" t="s">
        <v>19</v>
      </c>
      <c r="F321" t="s">
        <v>40</v>
      </c>
      <c r="G321" t="s">
        <v>27</v>
      </c>
      <c r="H321">
        <v>770</v>
      </c>
      <c r="I321">
        <v>0</v>
      </c>
      <c r="J321" t="s">
        <v>21</v>
      </c>
      <c r="K321" t="s">
        <v>22</v>
      </c>
      <c r="L321" t="s">
        <v>23</v>
      </c>
      <c r="M321" t="s">
        <v>24</v>
      </c>
      <c r="N321">
        <v>12</v>
      </c>
      <c r="O321" t="s">
        <v>25</v>
      </c>
      <c r="P321" t="s">
        <v>26</v>
      </c>
      <c r="Q321">
        <v>0</v>
      </c>
    </row>
    <row r="322" spans="1:17" x14ac:dyDescent="0.25">
      <c r="A322" t="s">
        <v>748</v>
      </c>
      <c r="B322" t="s">
        <v>749</v>
      </c>
      <c r="C322">
        <v>0</v>
      </c>
      <c r="D322" t="s">
        <v>18</v>
      </c>
      <c r="E322" t="s">
        <v>19</v>
      </c>
      <c r="F322" t="s">
        <v>40</v>
      </c>
      <c r="G322" t="s">
        <v>27</v>
      </c>
      <c r="H322">
        <v>110</v>
      </c>
      <c r="I322">
        <v>0</v>
      </c>
      <c r="J322" t="s">
        <v>21</v>
      </c>
      <c r="K322" t="s">
        <v>22</v>
      </c>
      <c r="L322" t="s">
        <v>34</v>
      </c>
      <c r="M322" t="s">
        <v>35</v>
      </c>
      <c r="N322">
        <v>12</v>
      </c>
      <c r="O322" t="s">
        <v>25</v>
      </c>
      <c r="P322" t="s">
        <v>26</v>
      </c>
      <c r="Q322">
        <v>0</v>
      </c>
    </row>
    <row r="323" spans="1:17" x14ac:dyDescent="0.25">
      <c r="A323" t="s">
        <v>753</v>
      </c>
      <c r="B323" t="s">
        <v>2387</v>
      </c>
      <c r="C323">
        <v>0</v>
      </c>
      <c r="D323" t="s">
        <v>18</v>
      </c>
      <c r="E323" t="s">
        <v>19</v>
      </c>
      <c r="F323" t="s">
        <v>40</v>
      </c>
      <c r="G323" t="s">
        <v>27</v>
      </c>
      <c r="H323">
        <v>180</v>
      </c>
      <c r="I323">
        <v>0</v>
      </c>
      <c r="J323" t="s">
        <v>21</v>
      </c>
      <c r="K323" t="s">
        <v>22</v>
      </c>
      <c r="L323" t="s">
        <v>42</v>
      </c>
      <c r="M323" t="s">
        <v>28</v>
      </c>
      <c r="N323">
        <v>12</v>
      </c>
      <c r="O323" t="s">
        <v>25</v>
      </c>
      <c r="P323" t="s">
        <v>26</v>
      </c>
      <c r="Q323">
        <v>0</v>
      </c>
    </row>
    <row r="324" spans="1:17" x14ac:dyDescent="0.25">
      <c r="A324" t="s">
        <v>755</v>
      </c>
      <c r="B324" t="s">
        <v>2388</v>
      </c>
      <c r="C324">
        <v>0</v>
      </c>
      <c r="D324" t="s">
        <v>18</v>
      </c>
      <c r="E324" t="s">
        <v>19</v>
      </c>
      <c r="F324" t="s">
        <v>40</v>
      </c>
      <c r="G324" t="s">
        <v>27</v>
      </c>
      <c r="H324">
        <v>275</v>
      </c>
      <c r="I324">
        <v>0</v>
      </c>
      <c r="J324" t="s">
        <v>21</v>
      </c>
      <c r="K324" t="s">
        <v>22</v>
      </c>
      <c r="L324" t="s">
        <v>34</v>
      </c>
      <c r="M324" t="s">
        <v>35</v>
      </c>
      <c r="N324">
        <v>12</v>
      </c>
      <c r="O324" t="s">
        <v>25</v>
      </c>
      <c r="P324" t="s">
        <v>26</v>
      </c>
      <c r="Q324">
        <v>0</v>
      </c>
    </row>
    <row r="325" spans="1:17" x14ac:dyDescent="0.25">
      <c r="A325" t="s">
        <v>757</v>
      </c>
      <c r="B325" t="s">
        <v>2690</v>
      </c>
      <c r="C325">
        <v>0</v>
      </c>
      <c r="D325" t="s">
        <v>18</v>
      </c>
      <c r="E325" t="s">
        <v>19</v>
      </c>
      <c r="F325" t="s">
        <v>40</v>
      </c>
      <c r="G325" t="s">
        <v>27</v>
      </c>
      <c r="H325">
        <v>110</v>
      </c>
      <c r="I325">
        <v>0</v>
      </c>
      <c r="J325" t="s">
        <v>21</v>
      </c>
      <c r="K325" t="s">
        <v>22</v>
      </c>
      <c r="L325" t="s">
        <v>23</v>
      </c>
      <c r="M325" t="s">
        <v>24</v>
      </c>
      <c r="N325">
        <v>12</v>
      </c>
      <c r="O325" t="s">
        <v>25</v>
      </c>
      <c r="P325" t="s">
        <v>26</v>
      </c>
      <c r="Q325">
        <v>0</v>
      </c>
    </row>
    <row r="326" spans="1:17" x14ac:dyDescent="0.25">
      <c r="A326" t="s">
        <v>762</v>
      </c>
      <c r="B326" t="s">
        <v>2389</v>
      </c>
      <c r="C326">
        <v>0</v>
      </c>
      <c r="D326" t="s">
        <v>18</v>
      </c>
      <c r="E326" t="s">
        <v>19</v>
      </c>
      <c r="F326" t="s">
        <v>40</v>
      </c>
      <c r="G326" t="s">
        <v>27</v>
      </c>
      <c r="H326">
        <v>330</v>
      </c>
      <c r="I326">
        <v>0</v>
      </c>
      <c r="J326" t="s">
        <v>21</v>
      </c>
      <c r="K326" t="s">
        <v>22</v>
      </c>
      <c r="L326" t="s">
        <v>34</v>
      </c>
      <c r="M326" t="s">
        <v>35</v>
      </c>
      <c r="N326">
        <v>12</v>
      </c>
      <c r="O326" t="s">
        <v>25</v>
      </c>
      <c r="P326" t="s">
        <v>26</v>
      </c>
      <c r="Q326">
        <v>0</v>
      </c>
    </row>
    <row r="327" spans="1:17" x14ac:dyDescent="0.25">
      <c r="A327" t="s">
        <v>763</v>
      </c>
      <c r="B327" t="s">
        <v>2508</v>
      </c>
      <c r="C327">
        <v>0</v>
      </c>
      <c r="D327" t="s">
        <v>18</v>
      </c>
      <c r="E327" t="s">
        <v>19</v>
      </c>
      <c r="F327" t="s">
        <v>40</v>
      </c>
      <c r="G327" t="s">
        <v>27</v>
      </c>
      <c r="H327">
        <v>165</v>
      </c>
      <c r="I327">
        <v>0</v>
      </c>
      <c r="J327" t="s">
        <v>21</v>
      </c>
      <c r="K327" t="s">
        <v>22</v>
      </c>
      <c r="L327" t="s">
        <v>2468</v>
      </c>
      <c r="M327" t="s">
        <v>35</v>
      </c>
      <c r="N327">
        <v>12</v>
      </c>
      <c r="O327" t="s">
        <v>25</v>
      </c>
      <c r="P327" t="s">
        <v>26</v>
      </c>
      <c r="Q327">
        <v>0</v>
      </c>
    </row>
    <row r="328" spans="1:17" x14ac:dyDescent="0.25">
      <c r="A328" t="s">
        <v>764</v>
      </c>
      <c r="B328" t="s">
        <v>2509</v>
      </c>
      <c r="C328">
        <v>0</v>
      </c>
      <c r="D328" t="s">
        <v>18</v>
      </c>
      <c r="E328" t="s">
        <v>19</v>
      </c>
      <c r="F328" t="s">
        <v>40</v>
      </c>
      <c r="G328" t="s">
        <v>27</v>
      </c>
      <c r="H328">
        <v>55</v>
      </c>
      <c r="I328">
        <v>0</v>
      </c>
      <c r="J328" t="s">
        <v>21</v>
      </c>
      <c r="K328" t="s">
        <v>22</v>
      </c>
      <c r="L328" t="s">
        <v>30</v>
      </c>
      <c r="M328" t="s">
        <v>31</v>
      </c>
      <c r="N328">
        <v>12</v>
      </c>
      <c r="O328" t="s">
        <v>25</v>
      </c>
      <c r="P328" t="s">
        <v>26</v>
      </c>
      <c r="Q328">
        <v>0</v>
      </c>
    </row>
    <row r="329" spans="1:17" x14ac:dyDescent="0.25">
      <c r="A329" t="s">
        <v>768</v>
      </c>
      <c r="B329" t="s">
        <v>769</v>
      </c>
      <c r="C329">
        <v>0</v>
      </c>
      <c r="D329" t="s">
        <v>18</v>
      </c>
      <c r="E329" t="s">
        <v>19</v>
      </c>
      <c r="F329" t="s">
        <v>40</v>
      </c>
      <c r="G329" t="s">
        <v>27</v>
      </c>
      <c r="H329">
        <v>210</v>
      </c>
      <c r="I329">
        <v>0</v>
      </c>
      <c r="J329" t="s">
        <v>21</v>
      </c>
      <c r="K329" t="s">
        <v>22</v>
      </c>
      <c r="L329" t="s">
        <v>37</v>
      </c>
      <c r="M329" t="s">
        <v>35</v>
      </c>
      <c r="N329">
        <v>6</v>
      </c>
      <c r="O329" t="s">
        <v>25</v>
      </c>
      <c r="P329" t="s">
        <v>26</v>
      </c>
      <c r="Q329">
        <v>0</v>
      </c>
    </row>
    <row r="330" spans="1:17" x14ac:dyDescent="0.25">
      <c r="A330" t="s">
        <v>774</v>
      </c>
      <c r="B330" t="s">
        <v>775</v>
      </c>
      <c r="C330">
        <v>80</v>
      </c>
      <c r="D330" t="s">
        <v>18</v>
      </c>
      <c r="E330" t="s">
        <v>19</v>
      </c>
      <c r="F330" t="s">
        <v>40</v>
      </c>
      <c r="G330" t="s">
        <v>20</v>
      </c>
      <c r="H330">
        <v>80</v>
      </c>
      <c r="I330">
        <v>0</v>
      </c>
      <c r="J330" t="s">
        <v>21</v>
      </c>
      <c r="K330" t="s">
        <v>22</v>
      </c>
      <c r="L330" t="s">
        <v>23</v>
      </c>
      <c r="M330" t="s">
        <v>24</v>
      </c>
      <c r="N330">
        <v>12</v>
      </c>
      <c r="O330" t="s">
        <v>25</v>
      </c>
      <c r="P330" t="s">
        <v>26</v>
      </c>
      <c r="Q330">
        <v>0</v>
      </c>
    </row>
    <row r="331" spans="1:17" x14ac:dyDescent="0.25">
      <c r="A331" t="s">
        <v>774</v>
      </c>
      <c r="B331" t="s">
        <v>775</v>
      </c>
      <c r="C331">
        <v>0</v>
      </c>
      <c r="D331" t="s">
        <v>18</v>
      </c>
      <c r="E331" t="s">
        <v>19</v>
      </c>
      <c r="F331" t="s">
        <v>40</v>
      </c>
      <c r="G331" t="s">
        <v>27</v>
      </c>
      <c r="H331">
        <v>120</v>
      </c>
      <c r="I331">
        <v>0</v>
      </c>
      <c r="J331" t="s">
        <v>21</v>
      </c>
      <c r="K331" t="s">
        <v>22</v>
      </c>
      <c r="L331" t="s">
        <v>23</v>
      </c>
      <c r="M331" t="s">
        <v>24</v>
      </c>
      <c r="N331">
        <v>12</v>
      </c>
      <c r="O331" t="s">
        <v>25</v>
      </c>
      <c r="P331" t="s">
        <v>26</v>
      </c>
      <c r="Q331">
        <v>0</v>
      </c>
    </row>
    <row r="332" spans="1:17" x14ac:dyDescent="0.25">
      <c r="A332" t="s">
        <v>780</v>
      </c>
      <c r="B332" t="s">
        <v>2510</v>
      </c>
      <c r="C332">
        <v>0</v>
      </c>
      <c r="D332" t="s">
        <v>18</v>
      </c>
      <c r="E332" t="s">
        <v>19</v>
      </c>
      <c r="F332" t="s">
        <v>40</v>
      </c>
      <c r="G332" t="s">
        <v>27</v>
      </c>
      <c r="H332">
        <v>450</v>
      </c>
      <c r="I332">
        <v>0</v>
      </c>
      <c r="J332" t="s">
        <v>21</v>
      </c>
      <c r="K332" t="s">
        <v>22</v>
      </c>
      <c r="L332" t="s">
        <v>2424</v>
      </c>
      <c r="M332" t="s">
        <v>24</v>
      </c>
      <c r="N332">
        <v>6</v>
      </c>
      <c r="O332" t="s">
        <v>25</v>
      </c>
      <c r="P332" t="s">
        <v>26</v>
      </c>
      <c r="Q332">
        <v>0</v>
      </c>
    </row>
    <row r="333" spans="1:17" x14ac:dyDescent="0.25">
      <c r="A333" t="s">
        <v>2691</v>
      </c>
      <c r="B333" t="s">
        <v>2692</v>
      </c>
      <c r="C333">
        <v>0</v>
      </c>
      <c r="D333" t="s">
        <v>18</v>
      </c>
      <c r="E333" t="s">
        <v>19</v>
      </c>
      <c r="F333" t="s">
        <v>40</v>
      </c>
      <c r="G333" t="s">
        <v>27</v>
      </c>
      <c r="H333">
        <v>56</v>
      </c>
      <c r="I333">
        <v>0</v>
      </c>
      <c r="J333" t="s">
        <v>311</v>
      </c>
      <c r="K333" t="s">
        <v>22</v>
      </c>
      <c r="L333" t="s">
        <v>30</v>
      </c>
      <c r="M333" t="s">
        <v>31</v>
      </c>
      <c r="N333">
        <v>12</v>
      </c>
      <c r="O333" t="s">
        <v>25</v>
      </c>
      <c r="P333" t="s">
        <v>2611</v>
      </c>
      <c r="Q333">
        <v>0</v>
      </c>
    </row>
    <row r="334" spans="1:17" x14ac:dyDescent="0.25">
      <c r="A334" t="s">
        <v>788</v>
      </c>
      <c r="B334" t="s">
        <v>2390</v>
      </c>
      <c r="C334">
        <v>37</v>
      </c>
      <c r="D334" t="s">
        <v>18</v>
      </c>
      <c r="E334" t="s">
        <v>19</v>
      </c>
      <c r="F334" t="s">
        <v>40</v>
      </c>
      <c r="G334" t="s">
        <v>20</v>
      </c>
      <c r="H334">
        <v>37</v>
      </c>
      <c r="I334">
        <v>0</v>
      </c>
      <c r="J334" t="s">
        <v>311</v>
      </c>
      <c r="K334" t="s">
        <v>22</v>
      </c>
      <c r="L334" t="s">
        <v>30</v>
      </c>
      <c r="M334" t="s">
        <v>31</v>
      </c>
      <c r="N334">
        <v>12</v>
      </c>
      <c r="O334" t="s">
        <v>25</v>
      </c>
      <c r="P334" t="s">
        <v>26</v>
      </c>
      <c r="Q334">
        <v>0</v>
      </c>
    </row>
    <row r="335" spans="1:17" x14ac:dyDescent="0.25">
      <c r="A335" t="s">
        <v>788</v>
      </c>
      <c r="B335" t="s">
        <v>2390</v>
      </c>
      <c r="C335">
        <v>0</v>
      </c>
      <c r="D335" t="s">
        <v>18</v>
      </c>
      <c r="E335" t="s">
        <v>19</v>
      </c>
      <c r="F335" t="s">
        <v>40</v>
      </c>
      <c r="G335" t="s">
        <v>27</v>
      </c>
      <c r="H335">
        <v>19</v>
      </c>
      <c r="I335">
        <v>0</v>
      </c>
      <c r="J335" t="s">
        <v>311</v>
      </c>
      <c r="K335" t="s">
        <v>22</v>
      </c>
      <c r="L335" t="s">
        <v>30</v>
      </c>
      <c r="M335" t="s">
        <v>31</v>
      </c>
      <c r="N335">
        <v>12</v>
      </c>
      <c r="O335" t="s">
        <v>25</v>
      </c>
      <c r="P335" t="s">
        <v>26</v>
      </c>
      <c r="Q335">
        <v>0</v>
      </c>
    </row>
    <row r="336" spans="1:17" x14ac:dyDescent="0.25">
      <c r="A336" t="s">
        <v>790</v>
      </c>
      <c r="B336" t="s">
        <v>791</v>
      </c>
      <c r="C336">
        <v>0</v>
      </c>
      <c r="D336" t="s">
        <v>18</v>
      </c>
      <c r="E336" t="s">
        <v>19</v>
      </c>
      <c r="F336" t="s">
        <v>40</v>
      </c>
      <c r="G336" t="s">
        <v>27</v>
      </c>
      <c r="H336">
        <v>605</v>
      </c>
      <c r="I336">
        <v>0</v>
      </c>
      <c r="J336" t="s">
        <v>311</v>
      </c>
      <c r="K336" t="s">
        <v>22</v>
      </c>
      <c r="L336" t="s">
        <v>23</v>
      </c>
      <c r="M336" t="s">
        <v>24</v>
      </c>
      <c r="N336">
        <v>12</v>
      </c>
      <c r="O336" t="s">
        <v>25</v>
      </c>
      <c r="P336" t="s">
        <v>26</v>
      </c>
      <c r="Q336">
        <v>0</v>
      </c>
    </row>
    <row r="337" spans="1:17" x14ac:dyDescent="0.25">
      <c r="A337" t="s">
        <v>792</v>
      </c>
      <c r="B337" t="s">
        <v>793</v>
      </c>
      <c r="C337">
        <v>0</v>
      </c>
      <c r="D337" t="s">
        <v>18</v>
      </c>
      <c r="E337" t="s">
        <v>19</v>
      </c>
      <c r="F337" t="s">
        <v>40</v>
      </c>
      <c r="G337" t="s">
        <v>27</v>
      </c>
      <c r="H337">
        <v>1098</v>
      </c>
      <c r="I337">
        <v>0</v>
      </c>
      <c r="J337" t="s">
        <v>311</v>
      </c>
      <c r="K337" t="s">
        <v>22</v>
      </c>
      <c r="L337" t="s">
        <v>23</v>
      </c>
      <c r="M337" t="s">
        <v>24</v>
      </c>
      <c r="N337">
        <v>12</v>
      </c>
      <c r="O337" t="s">
        <v>25</v>
      </c>
      <c r="P337" t="s">
        <v>26</v>
      </c>
      <c r="Q337">
        <v>0</v>
      </c>
    </row>
    <row r="338" spans="1:17" x14ac:dyDescent="0.25">
      <c r="A338" t="s">
        <v>2511</v>
      </c>
      <c r="B338" t="s">
        <v>2512</v>
      </c>
      <c r="C338">
        <v>0</v>
      </c>
      <c r="D338" t="s">
        <v>18</v>
      </c>
      <c r="E338" t="s">
        <v>19</v>
      </c>
      <c r="F338" t="s">
        <v>40</v>
      </c>
      <c r="G338" t="s">
        <v>27</v>
      </c>
      <c r="H338">
        <v>52</v>
      </c>
      <c r="I338">
        <v>0</v>
      </c>
      <c r="J338" t="s">
        <v>311</v>
      </c>
      <c r="K338" t="s">
        <v>22</v>
      </c>
      <c r="L338" t="s">
        <v>30</v>
      </c>
      <c r="M338" t="s">
        <v>31</v>
      </c>
      <c r="N338">
        <v>12</v>
      </c>
      <c r="O338" t="s">
        <v>25</v>
      </c>
      <c r="P338" t="s">
        <v>26</v>
      </c>
      <c r="Q338">
        <v>0</v>
      </c>
    </row>
    <row r="339" spans="1:17" x14ac:dyDescent="0.25">
      <c r="A339" t="s">
        <v>796</v>
      </c>
      <c r="B339" t="s">
        <v>2513</v>
      </c>
      <c r="C339">
        <v>0</v>
      </c>
      <c r="D339" t="s">
        <v>18</v>
      </c>
      <c r="E339" t="s">
        <v>19</v>
      </c>
      <c r="F339" t="s">
        <v>40</v>
      </c>
      <c r="G339" t="s">
        <v>27</v>
      </c>
      <c r="H339">
        <v>104</v>
      </c>
      <c r="I339">
        <v>0</v>
      </c>
      <c r="J339" t="s">
        <v>311</v>
      </c>
      <c r="K339" t="s">
        <v>22</v>
      </c>
      <c r="L339" t="s">
        <v>30</v>
      </c>
      <c r="M339" t="s">
        <v>31</v>
      </c>
      <c r="N339">
        <v>12</v>
      </c>
      <c r="O339" t="s">
        <v>25</v>
      </c>
      <c r="P339" t="s">
        <v>26</v>
      </c>
      <c r="Q339">
        <v>0</v>
      </c>
    </row>
    <row r="340" spans="1:17" x14ac:dyDescent="0.25">
      <c r="A340" t="s">
        <v>2693</v>
      </c>
      <c r="B340" t="s">
        <v>2694</v>
      </c>
      <c r="C340">
        <v>0</v>
      </c>
      <c r="D340" t="s">
        <v>18</v>
      </c>
      <c r="E340" t="s">
        <v>19</v>
      </c>
      <c r="F340" t="s">
        <v>40</v>
      </c>
      <c r="G340" t="s">
        <v>27</v>
      </c>
      <c r="H340">
        <v>20</v>
      </c>
      <c r="I340">
        <v>0</v>
      </c>
      <c r="J340" t="s">
        <v>346</v>
      </c>
      <c r="K340" t="s">
        <v>22</v>
      </c>
      <c r="L340" t="s">
        <v>42</v>
      </c>
      <c r="M340" t="s">
        <v>28</v>
      </c>
      <c r="N340">
        <v>12</v>
      </c>
      <c r="O340" t="s">
        <v>25</v>
      </c>
      <c r="P340" t="s">
        <v>26</v>
      </c>
      <c r="Q340">
        <v>0</v>
      </c>
    </row>
    <row r="341" spans="1:17" x14ac:dyDescent="0.25">
      <c r="A341" t="s">
        <v>803</v>
      </c>
      <c r="B341" t="s">
        <v>804</v>
      </c>
      <c r="C341">
        <v>0</v>
      </c>
      <c r="D341" t="s">
        <v>18</v>
      </c>
      <c r="E341" t="s">
        <v>19</v>
      </c>
      <c r="F341" t="s">
        <v>40</v>
      </c>
      <c r="G341" t="s">
        <v>27</v>
      </c>
      <c r="H341">
        <v>240</v>
      </c>
      <c r="I341">
        <v>0</v>
      </c>
      <c r="J341" t="s">
        <v>346</v>
      </c>
      <c r="K341" t="s">
        <v>22</v>
      </c>
      <c r="L341" t="s">
        <v>34</v>
      </c>
      <c r="M341" t="s">
        <v>35</v>
      </c>
      <c r="N341">
        <v>6</v>
      </c>
      <c r="O341" t="s">
        <v>25</v>
      </c>
      <c r="P341" t="s">
        <v>26</v>
      </c>
      <c r="Q341">
        <v>0</v>
      </c>
    </row>
    <row r="342" spans="1:17" x14ac:dyDescent="0.25">
      <c r="A342" t="s">
        <v>811</v>
      </c>
      <c r="B342" t="s">
        <v>2391</v>
      </c>
      <c r="C342">
        <v>0</v>
      </c>
      <c r="D342" t="s">
        <v>18</v>
      </c>
      <c r="E342" t="s">
        <v>19</v>
      </c>
      <c r="F342" t="s">
        <v>40</v>
      </c>
      <c r="G342" t="s">
        <v>27</v>
      </c>
      <c r="H342">
        <v>264</v>
      </c>
      <c r="I342">
        <v>0</v>
      </c>
      <c r="J342" t="s">
        <v>21</v>
      </c>
      <c r="K342" t="s">
        <v>22</v>
      </c>
      <c r="L342" t="s">
        <v>2331</v>
      </c>
      <c r="M342" t="s">
        <v>28</v>
      </c>
      <c r="N342">
        <v>6</v>
      </c>
      <c r="O342" t="s">
        <v>25</v>
      </c>
      <c r="P342" t="s">
        <v>26</v>
      </c>
      <c r="Q342">
        <v>0</v>
      </c>
    </row>
    <row r="343" spans="1:17" x14ac:dyDescent="0.25">
      <c r="A343" t="s">
        <v>814</v>
      </c>
      <c r="B343" t="s">
        <v>2695</v>
      </c>
      <c r="C343">
        <v>0</v>
      </c>
      <c r="D343" t="s">
        <v>18</v>
      </c>
      <c r="E343" t="s">
        <v>19</v>
      </c>
      <c r="F343" t="s">
        <v>40</v>
      </c>
      <c r="G343" t="s">
        <v>27</v>
      </c>
      <c r="H343">
        <v>180</v>
      </c>
      <c r="I343">
        <v>0</v>
      </c>
      <c r="J343" t="s">
        <v>21</v>
      </c>
      <c r="K343" t="s">
        <v>22</v>
      </c>
      <c r="L343" t="s">
        <v>23</v>
      </c>
      <c r="M343" t="s">
        <v>24</v>
      </c>
      <c r="N343">
        <v>6</v>
      </c>
      <c r="O343" t="s">
        <v>25</v>
      </c>
      <c r="P343" t="s">
        <v>26</v>
      </c>
      <c r="Q343">
        <v>0</v>
      </c>
    </row>
    <row r="344" spans="1:17" x14ac:dyDescent="0.25">
      <c r="A344" t="s">
        <v>815</v>
      </c>
      <c r="B344" t="s">
        <v>2514</v>
      </c>
      <c r="C344">
        <v>48</v>
      </c>
      <c r="D344" t="s">
        <v>18</v>
      </c>
      <c r="E344" t="s">
        <v>19</v>
      </c>
      <c r="F344" t="s">
        <v>40</v>
      </c>
      <c r="G344" t="s">
        <v>20</v>
      </c>
      <c r="H344">
        <v>48</v>
      </c>
      <c r="I344">
        <v>0</v>
      </c>
      <c r="J344" t="s">
        <v>21</v>
      </c>
      <c r="K344" t="s">
        <v>22</v>
      </c>
      <c r="L344" t="s">
        <v>2424</v>
      </c>
      <c r="M344" t="s">
        <v>24</v>
      </c>
      <c r="N344">
        <v>6</v>
      </c>
      <c r="O344" t="s">
        <v>25</v>
      </c>
      <c r="P344" t="s">
        <v>26</v>
      </c>
      <c r="Q344">
        <v>0</v>
      </c>
    </row>
    <row r="345" spans="1:17" x14ac:dyDescent="0.25">
      <c r="A345" t="s">
        <v>815</v>
      </c>
      <c r="B345" t="s">
        <v>2514</v>
      </c>
      <c r="C345">
        <v>0</v>
      </c>
      <c r="D345" t="s">
        <v>18</v>
      </c>
      <c r="E345" t="s">
        <v>19</v>
      </c>
      <c r="F345" t="s">
        <v>40</v>
      </c>
      <c r="G345" t="s">
        <v>27</v>
      </c>
      <c r="H345">
        <v>600</v>
      </c>
      <c r="I345">
        <v>0</v>
      </c>
      <c r="J345" t="s">
        <v>21</v>
      </c>
      <c r="K345" t="s">
        <v>22</v>
      </c>
      <c r="L345" t="s">
        <v>2424</v>
      </c>
      <c r="M345" t="s">
        <v>24</v>
      </c>
      <c r="N345">
        <v>6</v>
      </c>
      <c r="O345" t="s">
        <v>25</v>
      </c>
      <c r="P345" t="s">
        <v>26</v>
      </c>
      <c r="Q345">
        <v>0</v>
      </c>
    </row>
    <row r="346" spans="1:17" x14ac:dyDescent="0.25">
      <c r="A346" t="s">
        <v>820</v>
      </c>
      <c r="B346" t="s">
        <v>2696</v>
      </c>
      <c r="C346">
        <v>0</v>
      </c>
      <c r="D346" t="s">
        <v>18</v>
      </c>
      <c r="E346" t="s">
        <v>19</v>
      </c>
      <c r="F346" t="s">
        <v>40</v>
      </c>
      <c r="G346" t="s">
        <v>27</v>
      </c>
      <c r="H346">
        <v>75</v>
      </c>
      <c r="I346">
        <v>0</v>
      </c>
      <c r="J346" t="s">
        <v>21</v>
      </c>
      <c r="K346" t="s">
        <v>22</v>
      </c>
      <c r="L346" t="s">
        <v>30</v>
      </c>
      <c r="M346" t="s">
        <v>31</v>
      </c>
      <c r="N346">
        <v>6</v>
      </c>
      <c r="O346" t="s">
        <v>25</v>
      </c>
      <c r="P346" t="s">
        <v>26</v>
      </c>
      <c r="Q346">
        <v>0</v>
      </c>
    </row>
    <row r="347" spans="1:17" x14ac:dyDescent="0.25">
      <c r="A347" t="s">
        <v>821</v>
      </c>
      <c r="B347" t="s">
        <v>2515</v>
      </c>
      <c r="C347">
        <v>0</v>
      </c>
      <c r="D347" t="s">
        <v>18</v>
      </c>
      <c r="E347" t="s">
        <v>19</v>
      </c>
      <c r="F347" t="s">
        <v>40</v>
      </c>
      <c r="G347" t="s">
        <v>27</v>
      </c>
      <c r="H347">
        <v>120</v>
      </c>
      <c r="I347">
        <v>0</v>
      </c>
      <c r="J347" t="s">
        <v>21</v>
      </c>
      <c r="K347" t="s">
        <v>22</v>
      </c>
      <c r="L347" t="s">
        <v>37</v>
      </c>
      <c r="M347" t="s">
        <v>35</v>
      </c>
      <c r="N347">
        <v>6</v>
      </c>
      <c r="O347" t="s">
        <v>25</v>
      </c>
      <c r="P347" t="s">
        <v>26</v>
      </c>
      <c r="Q347">
        <v>0</v>
      </c>
    </row>
    <row r="348" spans="1:17" x14ac:dyDescent="0.25">
      <c r="A348" t="s">
        <v>823</v>
      </c>
      <c r="B348" t="s">
        <v>2392</v>
      </c>
      <c r="C348">
        <v>65</v>
      </c>
      <c r="D348" t="s">
        <v>18</v>
      </c>
      <c r="E348" t="s">
        <v>19</v>
      </c>
      <c r="F348" t="s">
        <v>40</v>
      </c>
      <c r="G348" t="s">
        <v>20</v>
      </c>
      <c r="H348">
        <v>65</v>
      </c>
      <c r="I348">
        <v>0</v>
      </c>
      <c r="J348" t="s">
        <v>21</v>
      </c>
      <c r="K348" t="s">
        <v>22</v>
      </c>
      <c r="L348" t="s">
        <v>30</v>
      </c>
      <c r="M348" t="s">
        <v>31</v>
      </c>
      <c r="N348">
        <v>6</v>
      </c>
      <c r="O348" t="s">
        <v>25</v>
      </c>
      <c r="P348" t="s">
        <v>26</v>
      </c>
      <c r="Q348">
        <v>0</v>
      </c>
    </row>
    <row r="349" spans="1:17" x14ac:dyDescent="0.25">
      <c r="A349" t="s">
        <v>824</v>
      </c>
      <c r="B349" t="s">
        <v>2697</v>
      </c>
      <c r="C349">
        <v>0</v>
      </c>
      <c r="D349" t="s">
        <v>18</v>
      </c>
      <c r="E349" t="s">
        <v>19</v>
      </c>
      <c r="F349" t="s">
        <v>40</v>
      </c>
      <c r="G349" t="s">
        <v>27</v>
      </c>
      <c r="H349">
        <v>144</v>
      </c>
      <c r="I349">
        <v>0</v>
      </c>
      <c r="J349" t="s">
        <v>21</v>
      </c>
      <c r="K349" t="s">
        <v>22</v>
      </c>
      <c r="L349" t="s">
        <v>42</v>
      </c>
      <c r="M349" t="s">
        <v>28</v>
      </c>
      <c r="N349">
        <v>6</v>
      </c>
      <c r="O349" t="s">
        <v>25</v>
      </c>
      <c r="P349" t="s">
        <v>26</v>
      </c>
      <c r="Q349">
        <v>0</v>
      </c>
    </row>
    <row r="350" spans="1:17" x14ac:dyDescent="0.25">
      <c r="A350" t="s">
        <v>825</v>
      </c>
      <c r="B350" t="s">
        <v>826</v>
      </c>
      <c r="C350">
        <v>0</v>
      </c>
      <c r="D350" t="s">
        <v>18</v>
      </c>
      <c r="E350" t="s">
        <v>19</v>
      </c>
      <c r="F350" t="s">
        <v>40</v>
      </c>
      <c r="G350" t="s">
        <v>27</v>
      </c>
      <c r="H350">
        <v>1528</v>
      </c>
      <c r="I350">
        <v>0</v>
      </c>
      <c r="J350" t="s">
        <v>21</v>
      </c>
      <c r="K350" t="s">
        <v>22</v>
      </c>
      <c r="L350" t="s">
        <v>23</v>
      </c>
      <c r="M350" t="s">
        <v>24</v>
      </c>
      <c r="N350">
        <v>6</v>
      </c>
      <c r="O350" t="s">
        <v>25</v>
      </c>
      <c r="P350" t="s">
        <v>26</v>
      </c>
      <c r="Q350">
        <v>0</v>
      </c>
    </row>
    <row r="351" spans="1:17" x14ac:dyDescent="0.25">
      <c r="A351" t="s">
        <v>833</v>
      </c>
      <c r="B351" t="s">
        <v>834</v>
      </c>
      <c r="C351">
        <v>0</v>
      </c>
      <c r="D351" t="s">
        <v>18</v>
      </c>
      <c r="E351" t="s">
        <v>19</v>
      </c>
      <c r="F351" t="s">
        <v>40</v>
      </c>
      <c r="G351" t="s">
        <v>27</v>
      </c>
      <c r="H351">
        <v>660</v>
      </c>
      <c r="I351">
        <v>0</v>
      </c>
      <c r="J351" t="s">
        <v>21</v>
      </c>
      <c r="K351" t="s">
        <v>22</v>
      </c>
      <c r="L351" t="s">
        <v>34</v>
      </c>
      <c r="M351" t="s">
        <v>35</v>
      </c>
      <c r="N351">
        <v>6</v>
      </c>
      <c r="O351" t="s">
        <v>25</v>
      </c>
      <c r="P351" t="s">
        <v>26</v>
      </c>
      <c r="Q351">
        <v>0</v>
      </c>
    </row>
    <row r="352" spans="1:17" x14ac:dyDescent="0.25">
      <c r="A352" t="s">
        <v>835</v>
      </c>
      <c r="B352" t="s">
        <v>836</v>
      </c>
      <c r="C352">
        <v>0</v>
      </c>
      <c r="D352" t="s">
        <v>18</v>
      </c>
      <c r="E352" t="s">
        <v>19</v>
      </c>
      <c r="F352" t="s">
        <v>40</v>
      </c>
      <c r="G352" t="s">
        <v>27</v>
      </c>
      <c r="H352">
        <v>120</v>
      </c>
      <c r="I352">
        <v>0</v>
      </c>
      <c r="J352" t="s">
        <v>21</v>
      </c>
      <c r="K352" t="s">
        <v>22</v>
      </c>
      <c r="L352" t="s">
        <v>34</v>
      </c>
      <c r="M352" t="s">
        <v>35</v>
      </c>
      <c r="N352">
        <v>6</v>
      </c>
      <c r="O352" t="s">
        <v>25</v>
      </c>
      <c r="P352" t="s">
        <v>26</v>
      </c>
      <c r="Q352">
        <v>0</v>
      </c>
    </row>
    <row r="353" spans="1:17" x14ac:dyDescent="0.25">
      <c r="A353" t="s">
        <v>839</v>
      </c>
      <c r="B353" t="s">
        <v>840</v>
      </c>
      <c r="C353">
        <v>75</v>
      </c>
      <c r="D353" t="s">
        <v>18</v>
      </c>
      <c r="E353" t="s">
        <v>19</v>
      </c>
      <c r="F353" t="s">
        <v>40</v>
      </c>
      <c r="G353" t="s">
        <v>20</v>
      </c>
      <c r="H353">
        <v>75</v>
      </c>
      <c r="I353">
        <v>0</v>
      </c>
      <c r="J353" t="s">
        <v>21</v>
      </c>
      <c r="K353" t="s">
        <v>22</v>
      </c>
      <c r="L353" t="s">
        <v>30</v>
      </c>
      <c r="M353" t="s">
        <v>31</v>
      </c>
      <c r="N353">
        <v>6</v>
      </c>
      <c r="O353" t="s">
        <v>25</v>
      </c>
      <c r="P353" t="s">
        <v>26</v>
      </c>
      <c r="Q353">
        <v>0</v>
      </c>
    </row>
    <row r="354" spans="1:17" x14ac:dyDescent="0.25">
      <c r="A354" t="s">
        <v>839</v>
      </c>
      <c r="B354" t="s">
        <v>840</v>
      </c>
      <c r="C354">
        <v>0</v>
      </c>
      <c r="D354" t="s">
        <v>18</v>
      </c>
      <c r="E354" t="s">
        <v>19</v>
      </c>
      <c r="F354" t="s">
        <v>40</v>
      </c>
      <c r="G354" t="s">
        <v>27</v>
      </c>
      <c r="H354">
        <v>375</v>
      </c>
      <c r="I354">
        <v>0</v>
      </c>
      <c r="J354" t="s">
        <v>21</v>
      </c>
      <c r="K354" t="s">
        <v>22</v>
      </c>
      <c r="L354" t="s">
        <v>30</v>
      </c>
      <c r="M354" t="s">
        <v>31</v>
      </c>
      <c r="N354">
        <v>6</v>
      </c>
      <c r="O354" t="s">
        <v>25</v>
      </c>
      <c r="P354" t="s">
        <v>26</v>
      </c>
      <c r="Q354">
        <v>0</v>
      </c>
    </row>
    <row r="355" spans="1:17" x14ac:dyDescent="0.25">
      <c r="A355" t="s">
        <v>845</v>
      </c>
      <c r="B355" t="s">
        <v>846</v>
      </c>
      <c r="C355">
        <v>0</v>
      </c>
      <c r="D355" t="s">
        <v>18</v>
      </c>
      <c r="E355" t="s">
        <v>19</v>
      </c>
      <c r="F355" t="s">
        <v>40</v>
      </c>
      <c r="G355" t="s">
        <v>27</v>
      </c>
      <c r="H355">
        <v>2400</v>
      </c>
      <c r="I355">
        <v>0</v>
      </c>
      <c r="J355" t="s">
        <v>21</v>
      </c>
      <c r="K355" t="s">
        <v>22</v>
      </c>
      <c r="L355" t="s">
        <v>30</v>
      </c>
      <c r="M355" t="s">
        <v>31</v>
      </c>
      <c r="N355">
        <v>6</v>
      </c>
      <c r="O355" t="s">
        <v>25</v>
      </c>
      <c r="P355" t="s">
        <v>26</v>
      </c>
      <c r="Q355">
        <v>0</v>
      </c>
    </row>
    <row r="356" spans="1:17" x14ac:dyDescent="0.25">
      <c r="A356" t="s">
        <v>848</v>
      </c>
      <c r="B356" t="s">
        <v>2698</v>
      </c>
      <c r="C356">
        <v>0</v>
      </c>
      <c r="D356" t="s">
        <v>18</v>
      </c>
      <c r="E356" t="s">
        <v>19</v>
      </c>
      <c r="F356" t="s">
        <v>40</v>
      </c>
      <c r="G356" t="s">
        <v>27</v>
      </c>
      <c r="H356">
        <v>320</v>
      </c>
      <c r="I356">
        <v>0</v>
      </c>
      <c r="J356" t="s">
        <v>21</v>
      </c>
      <c r="K356" t="s">
        <v>22</v>
      </c>
      <c r="L356" t="s">
        <v>2427</v>
      </c>
      <c r="M356" t="s">
        <v>2428</v>
      </c>
      <c r="N356">
        <v>6</v>
      </c>
      <c r="O356" t="s">
        <v>25</v>
      </c>
      <c r="P356" t="s">
        <v>26</v>
      </c>
      <c r="Q356">
        <v>0</v>
      </c>
    </row>
    <row r="357" spans="1:17" x14ac:dyDescent="0.25">
      <c r="A357" t="s">
        <v>849</v>
      </c>
      <c r="B357" t="s">
        <v>2393</v>
      </c>
      <c r="C357">
        <v>0</v>
      </c>
      <c r="D357" t="s">
        <v>18</v>
      </c>
      <c r="E357" t="s">
        <v>19</v>
      </c>
      <c r="F357" t="s">
        <v>40</v>
      </c>
      <c r="G357" t="s">
        <v>27</v>
      </c>
      <c r="H357">
        <v>7380</v>
      </c>
      <c r="I357">
        <v>0</v>
      </c>
      <c r="J357" t="s">
        <v>21</v>
      </c>
      <c r="K357" t="s">
        <v>22</v>
      </c>
      <c r="L357" t="s">
        <v>2302</v>
      </c>
      <c r="M357" t="s">
        <v>28</v>
      </c>
      <c r="N357">
        <v>6</v>
      </c>
      <c r="O357" t="s">
        <v>25</v>
      </c>
      <c r="P357" t="s">
        <v>26</v>
      </c>
      <c r="Q357">
        <v>0</v>
      </c>
    </row>
    <row r="358" spans="1:17" x14ac:dyDescent="0.25">
      <c r="A358" t="s">
        <v>853</v>
      </c>
      <c r="B358" t="s">
        <v>854</v>
      </c>
      <c r="C358">
        <v>0</v>
      </c>
      <c r="D358" t="s">
        <v>18</v>
      </c>
      <c r="E358" t="s">
        <v>19</v>
      </c>
      <c r="F358" t="s">
        <v>40</v>
      </c>
      <c r="G358" t="s">
        <v>27</v>
      </c>
      <c r="H358">
        <v>360</v>
      </c>
      <c r="I358">
        <v>0</v>
      </c>
      <c r="J358" t="s">
        <v>21</v>
      </c>
      <c r="K358" t="s">
        <v>22</v>
      </c>
      <c r="L358" t="s">
        <v>23</v>
      </c>
      <c r="M358" t="s">
        <v>24</v>
      </c>
      <c r="N358">
        <v>6</v>
      </c>
      <c r="O358" t="s">
        <v>25</v>
      </c>
      <c r="P358" t="s">
        <v>26</v>
      </c>
      <c r="Q358">
        <v>0</v>
      </c>
    </row>
    <row r="359" spans="1:17" x14ac:dyDescent="0.25">
      <c r="A359" t="s">
        <v>855</v>
      </c>
      <c r="B359" t="s">
        <v>2394</v>
      </c>
      <c r="C359">
        <v>0</v>
      </c>
      <c r="D359" t="s">
        <v>18</v>
      </c>
      <c r="E359" t="s">
        <v>19</v>
      </c>
      <c r="F359" t="s">
        <v>40</v>
      </c>
      <c r="G359" t="s">
        <v>27</v>
      </c>
      <c r="H359">
        <v>500</v>
      </c>
      <c r="I359">
        <v>0</v>
      </c>
      <c r="J359" t="s">
        <v>21</v>
      </c>
      <c r="K359" t="s">
        <v>22</v>
      </c>
      <c r="L359" t="s">
        <v>30</v>
      </c>
      <c r="M359" t="s">
        <v>31</v>
      </c>
      <c r="N359">
        <v>6</v>
      </c>
      <c r="O359" t="s">
        <v>25</v>
      </c>
      <c r="P359" t="s">
        <v>26</v>
      </c>
      <c r="Q359">
        <v>0</v>
      </c>
    </row>
    <row r="360" spans="1:17" x14ac:dyDescent="0.25">
      <c r="A360" t="s">
        <v>858</v>
      </c>
      <c r="B360" t="s">
        <v>2699</v>
      </c>
      <c r="C360">
        <v>0</v>
      </c>
      <c r="D360" t="s">
        <v>18</v>
      </c>
      <c r="E360" t="s">
        <v>19</v>
      </c>
      <c r="F360" t="s">
        <v>40</v>
      </c>
      <c r="G360" t="s">
        <v>27</v>
      </c>
      <c r="H360">
        <v>96</v>
      </c>
      <c r="I360">
        <v>0</v>
      </c>
      <c r="J360" t="s">
        <v>21</v>
      </c>
      <c r="K360" t="s">
        <v>22</v>
      </c>
      <c r="L360" t="s">
        <v>30</v>
      </c>
      <c r="M360" t="s">
        <v>31</v>
      </c>
      <c r="N360">
        <v>6</v>
      </c>
      <c r="O360" t="s">
        <v>25</v>
      </c>
      <c r="P360" t="s">
        <v>26</v>
      </c>
      <c r="Q360">
        <v>0</v>
      </c>
    </row>
    <row r="361" spans="1:17" x14ac:dyDescent="0.25">
      <c r="A361" t="s">
        <v>859</v>
      </c>
      <c r="B361" t="s">
        <v>2395</v>
      </c>
      <c r="C361">
        <v>0</v>
      </c>
      <c r="D361" t="s">
        <v>18</v>
      </c>
      <c r="E361" t="s">
        <v>19</v>
      </c>
      <c r="F361" t="s">
        <v>40</v>
      </c>
      <c r="G361" t="s">
        <v>27</v>
      </c>
      <c r="H361">
        <v>208</v>
      </c>
      <c r="I361">
        <v>0</v>
      </c>
      <c r="J361" t="s">
        <v>21</v>
      </c>
      <c r="K361" t="s">
        <v>22</v>
      </c>
      <c r="L361" t="s">
        <v>30</v>
      </c>
      <c r="M361" t="s">
        <v>31</v>
      </c>
      <c r="N361">
        <v>6</v>
      </c>
      <c r="O361" t="s">
        <v>25</v>
      </c>
      <c r="P361" t="s">
        <v>26</v>
      </c>
      <c r="Q361">
        <v>0</v>
      </c>
    </row>
    <row r="362" spans="1:17" x14ac:dyDescent="0.25">
      <c r="A362" t="s">
        <v>860</v>
      </c>
      <c r="B362" t="s">
        <v>861</v>
      </c>
      <c r="C362">
        <v>0</v>
      </c>
      <c r="D362" t="s">
        <v>18</v>
      </c>
      <c r="E362" t="s">
        <v>19</v>
      </c>
      <c r="F362" t="s">
        <v>40</v>
      </c>
      <c r="G362" t="s">
        <v>27</v>
      </c>
      <c r="H362">
        <v>360</v>
      </c>
      <c r="I362">
        <v>0</v>
      </c>
      <c r="J362" t="s">
        <v>21</v>
      </c>
      <c r="K362" t="s">
        <v>22</v>
      </c>
      <c r="L362" t="s">
        <v>23</v>
      </c>
      <c r="M362" t="s">
        <v>24</v>
      </c>
      <c r="N362">
        <v>6</v>
      </c>
      <c r="O362" t="s">
        <v>25</v>
      </c>
      <c r="P362" t="s">
        <v>26</v>
      </c>
      <c r="Q362">
        <v>0</v>
      </c>
    </row>
    <row r="363" spans="1:17" x14ac:dyDescent="0.25">
      <c r="A363" t="s">
        <v>862</v>
      </c>
      <c r="B363" t="s">
        <v>2700</v>
      </c>
      <c r="C363">
        <v>0</v>
      </c>
      <c r="D363" t="s">
        <v>18</v>
      </c>
      <c r="E363" t="s">
        <v>19</v>
      </c>
      <c r="F363" t="s">
        <v>40</v>
      </c>
      <c r="G363" t="s">
        <v>27</v>
      </c>
      <c r="H363">
        <v>75</v>
      </c>
      <c r="I363">
        <v>0</v>
      </c>
      <c r="J363" t="s">
        <v>21</v>
      </c>
      <c r="K363" t="s">
        <v>22</v>
      </c>
      <c r="L363" t="s">
        <v>30</v>
      </c>
      <c r="M363" t="s">
        <v>31</v>
      </c>
      <c r="N363">
        <v>6</v>
      </c>
      <c r="O363" t="s">
        <v>25</v>
      </c>
      <c r="P363" t="s">
        <v>26</v>
      </c>
      <c r="Q363">
        <v>0</v>
      </c>
    </row>
    <row r="364" spans="1:17" x14ac:dyDescent="0.25">
      <c r="A364" t="s">
        <v>866</v>
      </c>
      <c r="B364" t="s">
        <v>867</v>
      </c>
      <c r="C364">
        <v>0</v>
      </c>
      <c r="D364" t="s">
        <v>18</v>
      </c>
      <c r="E364" t="s">
        <v>19</v>
      </c>
      <c r="F364" t="s">
        <v>40</v>
      </c>
      <c r="G364" t="s">
        <v>27</v>
      </c>
      <c r="H364">
        <v>146</v>
      </c>
      <c r="I364">
        <v>0</v>
      </c>
      <c r="J364" t="s">
        <v>21</v>
      </c>
      <c r="K364" t="s">
        <v>22</v>
      </c>
      <c r="L364" t="s">
        <v>30</v>
      </c>
      <c r="M364" t="s">
        <v>31</v>
      </c>
      <c r="N364">
        <v>6</v>
      </c>
      <c r="O364" t="s">
        <v>25</v>
      </c>
      <c r="P364" t="s">
        <v>26</v>
      </c>
      <c r="Q364">
        <v>0</v>
      </c>
    </row>
    <row r="365" spans="1:17" x14ac:dyDescent="0.25">
      <c r="A365" t="s">
        <v>869</v>
      </c>
      <c r="B365" t="s">
        <v>2701</v>
      </c>
      <c r="C365">
        <v>0</v>
      </c>
      <c r="D365" t="s">
        <v>18</v>
      </c>
      <c r="E365" t="s">
        <v>19</v>
      </c>
      <c r="F365" t="s">
        <v>40</v>
      </c>
      <c r="G365" t="s">
        <v>27</v>
      </c>
      <c r="H365">
        <v>60</v>
      </c>
      <c r="I365">
        <v>0</v>
      </c>
      <c r="J365" t="s">
        <v>21</v>
      </c>
      <c r="K365" t="s">
        <v>22</v>
      </c>
      <c r="L365" t="s">
        <v>30</v>
      </c>
      <c r="M365" t="s">
        <v>31</v>
      </c>
      <c r="N365">
        <v>6</v>
      </c>
      <c r="O365" t="s">
        <v>25</v>
      </c>
      <c r="P365" t="s">
        <v>26</v>
      </c>
      <c r="Q365">
        <v>0</v>
      </c>
    </row>
    <row r="366" spans="1:17" x14ac:dyDescent="0.25">
      <c r="A366" t="s">
        <v>874</v>
      </c>
      <c r="B366" t="s">
        <v>2702</v>
      </c>
      <c r="C366">
        <v>0</v>
      </c>
      <c r="D366" t="s">
        <v>18</v>
      </c>
      <c r="E366" t="s">
        <v>19</v>
      </c>
      <c r="F366" t="s">
        <v>40</v>
      </c>
      <c r="G366" t="s">
        <v>27</v>
      </c>
      <c r="H366">
        <v>144</v>
      </c>
      <c r="I366">
        <v>0</v>
      </c>
      <c r="J366" t="s">
        <v>21</v>
      </c>
      <c r="K366" t="s">
        <v>22</v>
      </c>
      <c r="L366" t="s">
        <v>2424</v>
      </c>
      <c r="M366" t="s">
        <v>24</v>
      </c>
      <c r="N366">
        <v>6</v>
      </c>
      <c r="O366" t="s">
        <v>25</v>
      </c>
      <c r="P366" t="s">
        <v>26</v>
      </c>
      <c r="Q366">
        <v>0</v>
      </c>
    </row>
    <row r="367" spans="1:17" x14ac:dyDescent="0.25">
      <c r="A367" t="s">
        <v>875</v>
      </c>
      <c r="B367" t="s">
        <v>2396</v>
      </c>
      <c r="C367">
        <v>260</v>
      </c>
      <c r="D367" t="s">
        <v>18</v>
      </c>
      <c r="E367" t="s">
        <v>19</v>
      </c>
      <c r="F367" t="s">
        <v>40</v>
      </c>
      <c r="G367" t="s">
        <v>20</v>
      </c>
      <c r="H367">
        <v>260</v>
      </c>
      <c r="I367">
        <v>0</v>
      </c>
      <c r="J367" t="s">
        <v>21</v>
      </c>
      <c r="K367" t="s">
        <v>22</v>
      </c>
      <c r="L367" t="s">
        <v>30</v>
      </c>
      <c r="M367" t="s">
        <v>31</v>
      </c>
      <c r="N367">
        <v>6</v>
      </c>
      <c r="O367" t="s">
        <v>25</v>
      </c>
      <c r="P367" t="s">
        <v>26</v>
      </c>
      <c r="Q367">
        <v>0</v>
      </c>
    </row>
    <row r="368" spans="1:17" x14ac:dyDescent="0.25">
      <c r="A368" t="s">
        <v>879</v>
      </c>
      <c r="B368" t="s">
        <v>2397</v>
      </c>
      <c r="C368">
        <v>0</v>
      </c>
      <c r="D368" t="s">
        <v>18</v>
      </c>
      <c r="E368" t="s">
        <v>19</v>
      </c>
      <c r="F368" t="s">
        <v>40</v>
      </c>
      <c r="G368" t="s">
        <v>27</v>
      </c>
      <c r="H368">
        <v>450</v>
      </c>
      <c r="I368">
        <v>0</v>
      </c>
      <c r="J368" t="s">
        <v>21</v>
      </c>
      <c r="K368" t="s">
        <v>22</v>
      </c>
      <c r="L368" t="s">
        <v>30</v>
      </c>
      <c r="M368" t="s">
        <v>31</v>
      </c>
      <c r="N368">
        <v>6</v>
      </c>
      <c r="O368" t="s">
        <v>25</v>
      </c>
      <c r="P368" t="s">
        <v>26</v>
      </c>
      <c r="Q368">
        <v>0</v>
      </c>
    </row>
    <row r="369" spans="1:17" x14ac:dyDescent="0.25">
      <c r="A369" t="s">
        <v>883</v>
      </c>
      <c r="B369" t="s">
        <v>2703</v>
      </c>
      <c r="C369">
        <v>0</v>
      </c>
      <c r="D369" t="s">
        <v>18</v>
      </c>
      <c r="E369" t="s">
        <v>19</v>
      </c>
      <c r="F369" t="s">
        <v>40</v>
      </c>
      <c r="G369" t="s">
        <v>27</v>
      </c>
      <c r="H369">
        <v>75</v>
      </c>
      <c r="I369">
        <v>0</v>
      </c>
      <c r="J369" t="s">
        <v>21</v>
      </c>
      <c r="K369" t="s">
        <v>22</v>
      </c>
      <c r="L369" t="s">
        <v>30</v>
      </c>
      <c r="M369" t="s">
        <v>31</v>
      </c>
      <c r="N369">
        <v>6</v>
      </c>
      <c r="O369" t="s">
        <v>25</v>
      </c>
      <c r="P369" t="s">
        <v>26</v>
      </c>
      <c r="Q369">
        <v>0</v>
      </c>
    </row>
    <row r="370" spans="1:17" x14ac:dyDescent="0.25">
      <c r="A370" t="s">
        <v>887</v>
      </c>
      <c r="B370" t="s">
        <v>888</v>
      </c>
      <c r="C370">
        <v>0</v>
      </c>
      <c r="D370" t="s">
        <v>18</v>
      </c>
      <c r="E370" t="s">
        <v>19</v>
      </c>
      <c r="F370" t="s">
        <v>40</v>
      </c>
      <c r="G370" t="s">
        <v>27</v>
      </c>
      <c r="H370">
        <v>1440</v>
      </c>
      <c r="I370">
        <v>0</v>
      </c>
      <c r="J370" t="s">
        <v>21</v>
      </c>
      <c r="K370" t="s">
        <v>22</v>
      </c>
      <c r="L370" t="s">
        <v>23</v>
      </c>
      <c r="M370" t="s">
        <v>24</v>
      </c>
      <c r="N370">
        <v>6</v>
      </c>
      <c r="O370" t="s">
        <v>25</v>
      </c>
      <c r="P370" t="s">
        <v>26</v>
      </c>
      <c r="Q370">
        <v>0</v>
      </c>
    </row>
    <row r="371" spans="1:17" x14ac:dyDescent="0.25">
      <c r="A371" t="s">
        <v>889</v>
      </c>
      <c r="B371" t="s">
        <v>890</v>
      </c>
      <c r="C371">
        <v>90</v>
      </c>
      <c r="D371" t="s">
        <v>18</v>
      </c>
      <c r="E371" t="s">
        <v>19</v>
      </c>
      <c r="F371" t="s">
        <v>40</v>
      </c>
      <c r="G371" t="s">
        <v>20</v>
      </c>
      <c r="H371">
        <v>90</v>
      </c>
      <c r="I371">
        <v>0</v>
      </c>
      <c r="J371" t="s">
        <v>21</v>
      </c>
      <c r="K371" t="s">
        <v>22</v>
      </c>
      <c r="L371" t="s">
        <v>23</v>
      </c>
      <c r="M371" t="s">
        <v>24</v>
      </c>
      <c r="N371">
        <v>6</v>
      </c>
      <c r="O371" t="s">
        <v>25</v>
      </c>
      <c r="P371" t="s">
        <v>26</v>
      </c>
      <c r="Q371">
        <v>0</v>
      </c>
    </row>
    <row r="372" spans="1:17" x14ac:dyDescent="0.25">
      <c r="A372" t="s">
        <v>889</v>
      </c>
      <c r="B372" t="s">
        <v>890</v>
      </c>
      <c r="C372">
        <v>0</v>
      </c>
      <c r="D372" t="s">
        <v>18</v>
      </c>
      <c r="E372" t="s">
        <v>19</v>
      </c>
      <c r="F372" t="s">
        <v>40</v>
      </c>
      <c r="G372" t="s">
        <v>27</v>
      </c>
      <c r="H372">
        <v>720</v>
      </c>
      <c r="I372">
        <v>0</v>
      </c>
      <c r="J372" t="s">
        <v>21</v>
      </c>
      <c r="K372" t="s">
        <v>22</v>
      </c>
      <c r="L372" t="s">
        <v>23</v>
      </c>
      <c r="M372" t="s">
        <v>24</v>
      </c>
      <c r="N372">
        <v>6</v>
      </c>
      <c r="O372" t="s">
        <v>25</v>
      </c>
      <c r="P372" t="s">
        <v>26</v>
      </c>
      <c r="Q372">
        <v>0</v>
      </c>
    </row>
    <row r="373" spans="1:17" x14ac:dyDescent="0.25">
      <c r="A373" t="s">
        <v>891</v>
      </c>
      <c r="B373" t="s">
        <v>2704</v>
      </c>
      <c r="C373">
        <v>0</v>
      </c>
      <c r="D373" t="s">
        <v>18</v>
      </c>
      <c r="E373" t="s">
        <v>19</v>
      </c>
      <c r="F373" t="s">
        <v>40</v>
      </c>
      <c r="G373" t="s">
        <v>27</v>
      </c>
      <c r="H373">
        <v>108</v>
      </c>
      <c r="I373">
        <v>0</v>
      </c>
      <c r="J373" t="s">
        <v>21</v>
      </c>
      <c r="K373" t="s">
        <v>22</v>
      </c>
      <c r="L373" t="s">
        <v>2307</v>
      </c>
      <c r="M373" t="s">
        <v>2308</v>
      </c>
      <c r="N373">
        <v>6</v>
      </c>
      <c r="O373" t="s">
        <v>25</v>
      </c>
      <c r="P373" t="s">
        <v>26</v>
      </c>
      <c r="Q373">
        <v>0</v>
      </c>
    </row>
    <row r="374" spans="1:17" x14ac:dyDescent="0.25">
      <c r="A374" t="s">
        <v>895</v>
      </c>
      <c r="B374" t="s">
        <v>2516</v>
      </c>
      <c r="C374">
        <v>0</v>
      </c>
      <c r="D374" t="s">
        <v>18</v>
      </c>
      <c r="E374" t="s">
        <v>19</v>
      </c>
      <c r="F374" t="s">
        <v>40</v>
      </c>
      <c r="G374" t="s">
        <v>27</v>
      </c>
      <c r="H374">
        <v>480</v>
      </c>
      <c r="I374">
        <v>0</v>
      </c>
      <c r="J374" t="s">
        <v>21</v>
      </c>
      <c r="K374" t="s">
        <v>22</v>
      </c>
      <c r="L374" t="s">
        <v>2307</v>
      </c>
      <c r="M374" t="s">
        <v>2308</v>
      </c>
      <c r="N374">
        <v>6</v>
      </c>
      <c r="O374" t="s">
        <v>25</v>
      </c>
      <c r="P374" t="s">
        <v>26</v>
      </c>
      <c r="Q374">
        <v>0</v>
      </c>
    </row>
    <row r="375" spans="1:17" x14ac:dyDescent="0.25">
      <c r="A375" t="s">
        <v>896</v>
      </c>
      <c r="B375" t="s">
        <v>897</v>
      </c>
      <c r="C375">
        <v>108</v>
      </c>
      <c r="D375" t="s">
        <v>18</v>
      </c>
      <c r="E375" t="s">
        <v>19</v>
      </c>
      <c r="F375" t="s">
        <v>40</v>
      </c>
      <c r="G375" t="s">
        <v>20</v>
      </c>
      <c r="H375">
        <v>108</v>
      </c>
      <c r="I375">
        <v>0</v>
      </c>
      <c r="J375" t="s">
        <v>21</v>
      </c>
      <c r="K375" t="s">
        <v>22</v>
      </c>
      <c r="L375" t="s">
        <v>97</v>
      </c>
      <c r="M375" t="s">
        <v>35</v>
      </c>
      <c r="N375">
        <v>6</v>
      </c>
      <c r="O375" t="s">
        <v>25</v>
      </c>
      <c r="P375" t="s">
        <v>26</v>
      </c>
      <c r="Q375">
        <v>0</v>
      </c>
    </row>
    <row r="376" spans="1:17" x14ac:dyDescent="0.25">
      <c r="A376" t="s">
        <v>896</v>
      </c>
      <c r="B376" t="s">
        <v>897</v>
      </c>
      <c r="C376">
        <v>0</v>
      </c>
      <c r="D376" t="s">
        <v>18</v>
      </c>
      <c r="E376" t="s">
        <v>19</v>
      </c>
      <c r="F376" t="s">
        <v>40</v>
      </c>
      <c r="G376" t="s">
        <v>27</v>
      </c>
      <c r="H376">
        <v>108</v>
      </c>
      <c r="I376">
        <v>0</v>
      </c>
      <c r="J376" t="s">
        <v>21</v>
      </c>
      <c r="K376" t="s">
        <v>22</v>
      </c>
      <c r="L376" t="s">
        <v>97</v>
      </c>
      <c r="M376" t="s">
        <v>35</v>
      </c>
      <c r="N376">
        <v>6</v>
      </c>
      <c r="O376" t="s">
        <v>25</v>
      </c>
      <c r="P376" t="s">
        <v>26</v>
      </c>
      <c r="Q376">
        <v>0</v>
      </c>
    </row>
    <row r="377" spans="1:17" x14ac:dyDescent="0.25">
      <c r="A377" t="s">
        <v>900</v>
      </c>
      <c r="B377" t="s">
        <v>901</v>
      </c>
      <c r="C377">
        <v>0</v>
      </c>
      <c r="D377" t="s">
        <v>18</v>
      </c>
      <c r="E377" t="s">
        <v>19</v>
      </c>
      <c r="F377" t="s">
        <v>40</v>
      </c>
      <c r="G377" t="s">
        <v>27</v>
      </c>
      <c r="H377">
        <v>75</v>
      </c>
      <c r="I377">
        <v>0</v>
      </c>
      <c r="J377" t="s">
        <v>21</v>
      </c>
      <c r="K377" t="s">
        <v>22</v>
      </c>
      <c r="L377" t="s">
        <v>30</v>
      </c>
      <c r="M377" t="s">
        <v>31</v>
      </c>
      <c r="N377">
        <v>6</v>
      </c>
      <c r="O377" t="s">
        <v>25</v>
      </c>
      <c r="P377" t="s">
        <v>26</v>
      </c>
      <c r="Q377">
        <v>0</v>
      </c>
    </row>
    <row r="378" spans="1:17" x14ac:dyDescent="0.25">
      <c r="A378" t="s">
        <v>908</v>
      </c>
      <c r="B378" t="s">
        <v>909</v>
      </c>
      <c r="C378">
        <v>0</v>
      </c>
      <c r="D378" t="s">
        <v>18</v>
      </c>
      <c r="E378" t="s">
        <v>19</v>
      </c>
      <c r="F378" t="s">
        <v>40</v>
      </c>
      <c r="G378" t="s">
        <v>27</v>
      </c>
      <c r="H378">
        <v>160</v>
      </c>
      <c r="I378">
        <v>0</v>
      </c>
      <c r="J378" t="s">
        <v>21</v>
      </c>
      <c r="K378" t="s">
        <v>22</v>
      </c>
      <c r="L378" t="s">
        <v>34</v>
      </c>
      <c r="M378" t="s">
        <v>35</v>
      </c>
      <c r="N378">
        <v>6</v>
      </c>
      <c r="O378" t="s">
        <v>25</v>
      </c>
      <c r="P378" t="s">
        <v>26</v>
      </c>
      <c r="Q378">
        <v>0</v>
      </c>
    </row>
    <row r="379" spans="1:17" x14ac:dyDescent="0.25">
      <c r="A379" t="s">
        <v>910</v>
      </c>
      <c r="B379" t="s">
        <v>2517</v>
      </c>
      <c r="C379">
        <v>60</v>
      </c>
      <c r="D379" t="s">
        <v>18</v>
      </c>
      <c r="E379" t="s">
        <v>19</v>
      </c>
      <c r="F379" t="s">
        <v>40</v>
      </c>
      <c r="G379" t="s">
        <v>20</v>
      </c>
      <c r="H379">
        <v>60</v>
      </c>
      <c r="I379">
        <v>0</v>
      </c>
      <c r="J379" t="s">
        <v>21</v>
      </c>
      <c r="K379" t="s">
        <v>22</v>
      </c>
      <c r="L379" t="s">
        <v>37</v>
      </c>
      <c r="M379" t="s">
        <v>35</v>
      </c>
      <c r="N379">
        <v>6</v>
      </c>
      <c r="O379" t="s">
        <v>25</v>
      </c>
      <c r="P379" t="s">
        <v>26</v>
      </c>
      <c r="Q379">
        <v>0</v>
      </c>
    </row>
    <row r="380" spans="1:17" x14ac:dyDescent="0.25">
      <c r="A380" t="s">
        <v>910</v>
      </c>
      <c r="B380" t="s">
        <v>2517</v>
      </c>
      <c r="C380">
        <v>0</v>
      </c>
      <c r="D380" t="s">
        <v>18</v>
      </c>
      <c r="E380" t="s">
        <v>19</v>
      </c>
      <c r="F380" t="s">
        <v>40</v>
      </c>
      <c r="G380" t="s">
        <v>27</v>
      </c>
      <c r="H380">
        <v>240</v>
      </c>
      <c r="I380">
        <v>0</v>
      </c>
      <c r="J380" t="s">
        <v>21</v>
      </c>
      <c r="K380" t="s">
        <v>22</v>
      </c>
      <c r="L380" t="s">
        <v>37</v>
      </c>
      <c r="M380" t="s">
        <v>35</v>
      </c>
      <c r="N380">
        <v>6</v>
      </c>
      <c r="O380" t="s">
        <v>25</v>
      </c>
      <c r="P380" t="s">
        <v>26</v>
      </c>
      <c r="Q380">
        <v>0</v>
      </c>
    </row>
    <row r="381" spans="1:17" x14ac:dyDescent="0.25">
      <c r="A381" t="s">
        <v>911</v>
      </c>
      <c r="B381" t="s">
        <v>2705</v>
      </c>
      <c r="C381">
        <v>0</v>
      </c>
      <c r="D381" t="s">
        <v>18</v>
      </c>
      <c r="E381" t="s">
        <v>19</v>
      </c>
      <c r="F381" t="s">
        <v>40</v>
      </c>
      <c r="G381" t="s">
        <v>27</v>
      </c>
      <c r="H381">
        <v>180</v>
      </c>
      <c r="I381">
        <v>0</v>
      </c>
      <c r="J381" t="s">
        <v>21</v>
      </c>
      <c r="K381" t="s">
        <v>22</v>
      </c>
      <c r="L381" t="s">
        <v>23</v>
      </c>
      <c r="M381" t="s">
        <v>24</v>
      </c>
      <c r="N381">
        <v>6</v>
      </c>
      <c r="O381" t="s">
        <v>25</v>
      </c>
      <c r="P381" t="s">
        <v>26</v>
      </c>
      <c r="Q381">
        <v>0</v>
      </c>
    </row>
    <row r="382" spans="1:17" x14ac:dyDescent="0.25">
      <c r="A382" t="s">
        <v>912</v>
      </c>
      <c r="B382" t="s">
        <v>2706</v>
      </c>
      <c r="C382">
        <v>0</v>
      </c>
      <c r="D382" t="s">
        <v>18</v>
      </c>
      <c r="E382" t="s">
        <v>19</v>
      </c>
      <c r="F382" t="s">
        <v>40</v>
      </c>
      <c r="G382" t="s">
        <v>27</v>
      </c>
      <c r="H382">
        <v>300</v>
      </c>
      <c r="I382">
        <v>0</v>
      </c>
      <c r="J382" t="s">
        <v>21</v>
      </c>
      <c r="K382" t="s">
        <v>22</v>
      </c>
      <c r="L382" t="s">
        <v>23</v>
      </c>
      <c r="M382" t="s">
        <v>24</v>
      </c>
      <c r="N382">
        <v>6</v>
      </c>
      <c r="O382" t="s">
        <v>25</v>
      </c>
      <c r="P382" t="s">
        <v>26</v>
      </c>
      <c r="Q382">
        <v>0</v>
      </c>
    </row>
    <row r="383" spans="1:17" x14ac:dyDescent="0.25">
      <c r="A383" t="s">
        <v>913</v>
      </c>
      <c r="B383" t="s">
        <v>2398</v>
      </c>
      <c r="C383">
        <v>150</v>
      </c>
      <c r="D383" t="s">
        <v>18</v>
      </c>
      <c r="E383" t="s">
        <v>19</v>
      </c>
      <c r="F383" t="s">
        <v>40</v>
      </c>
      <c r="G383" t="s">
        <v>20</v>
      </c>
      <c r="H383">
        <v>150</v>
      </c>
      <c r="I383">
        <v>0</v>
      </c>
      <c r="J383" t="s">
        <v>21</v>
      </c>
      <c r="K383" t="s">
        <v>22</v>
      </c>
      <c r="L383" t="s">
        <v>30</v>
      </c>
      <c r="M383" t="s">
        <v>31</v>
      </c>
      <c r="N383">
        <v>6</v>
      </c>
      <c r="O383" t="s">
        <v>25</v>
      </c>
      <c r="P383" t="s">
        <v>26</v>
      </c>
      <c r="Q383">
        <v>0</v>
      </c>
    </row>
    <row r="384" spans="1:17" x14ac:dyDescent="0.25">
      <c r="A384" t="s">
        <v>915</v>
      </c>
      <c r="B384" t="s">
        <v>2399</v>
      </c>
      <c r="C384">
        <v>72</v>
      </c>
      <c r="D384" t="s">
        <v>18</v>
      </c>
      <c r="E384" t="s">
        <v>19</v>
      </c>
      <c r="F384" t="s">
        <v>40</v>
      </c>
      <c r="G384" t="s">
        <v>20</v>
      </c>
      <c r="H384">
        <v>72</v>
      </c>
      <c r="I384">
        <v>0</v>
      </c>
      <c r="J384" t="s">
        <v>21</v>
      </c>
      <c r="K384" t="s">
        <v>22</v>
      </c>
      <c r="L384" t="s">
        <v>42</v>
      </c>
      <c r="M384" t="s">
        <v>28</v>
      </c>
      <c r="N384">
        <v>6</v>
      </c>
      <c r="O384" t="s">
        <v>25</v>
      </c>
      <c r="P384" t="s">
        <v>26</v>
      </c>
      <c r="Q384">
        <v>0</v>
      </c>
    </row>
    <row r="385" spans="1:17" x14ac:dyDescent="0.25">
      <c r="A385" t="s">
        <v>915</v>
      </c>
      <c r="B385" t="s">
        <v>2399</v>
      </c>
      <c r="C385">
        <v>0</v>
      </c>
      <c r="D385" t="s">
        <v>18</v>
      </c>
      <c r="E385" t="s">
        <v>19</v>
      </c>
      <c r="F385" t="s">
        <v>40</v>
      </c>
      <c r="G385" t="s">
        <v>27</v>
      </c>
      <c r="H385">
        <v>432</v>
      </c>
      <c r="I385">
        <v>0</v>
      </c>
      <c r="J385" t="s">
        <v>21</v>
      </c>
      <c r="K385" t="s">
        <v>22</v>
      </c>
      <c r="L385" t="s">
        <v>42</v>
      </c>
      <c r="M385" t="s">
        <v>28</v>
      </c>
      <c r="N385">
        <v>6</v>
      </c>
      <c r="O385" t="s">
        <v>25</v>
      </c>
      <c r="P385" t="s">
        <v>26</v>
      </c>
      <c r="Q385">
        <v>0</v>
      </c>
    </row>
    <row r="386" spans="1:17" x14ac:dyDescent="0.25">
      <c r="A386" t="s">
        <v>917</v>
      </c>
      <c r="B386" t="s">
        <v>2400</v>
      </c>
      <c r="C386">
        <v>0</v>
      </c>
      <c r="D386" t="s">
        <v>18</v>
      </c>
      <c r="E386" t="s">
        <v>19</v>
      </c>
      <c r="F386" t="s">
        <v>40</v>
      </c>
      <c r="G386" t="s">
        <v>27</v>
      </c>
      <c r="H386">
        <v>180</v>
      </c>
      <c r="I386">
        <v>0</v>
      </c>
      <c r="J386" t="s">
        <v>21</v>
      </c>
      <c r="K386" t="s">
        <v>22</v>
      </c>
      <c r="L386" t="s">
        <v>34</v>
      </c>
      <c r="M386" t="s">
        <v>35</v>
      </c>
      <c r="N386">
        <v>6</v>
      </c>
      <c r="O386" t="s">
        <v>25</v>
      </c>
      <c r="P386" t="s">
        <v>26</v>
      </c>
      <c r="Q386">
        <v>0</v>
      </c>
    </row>
    <row r="387" spans="1:17" x14ac:dyDescent="0.25">
      <c r="A387" t="s">
        <v>919</v>
      </c>
      <c r="B387" t="s">
        <v>2707</v>
      </c>
      <c r="C387">
        <v>0</v>
      </c>
      <c r="D387" t="s">
        <v>18</v>
      </c>
      <c r="E387" t="s">
        <v>19</v>
      </c>
      <c r="F387" t="s">
        <v>40</v>
      </c>
      <c r="G387" t="s">
        <v>27</v>
      </c>
      <c r="H387">
        <v>260</v>
      </c>
      <c r="I387">
        <v>0</v>
      </c>
      <c r="J387" t="s">
        <v>21</v>
      </c>
      <c r="K387" t="s">
        <v>22</v>
      </c>
      <c r="L387" t="s">
        <v>42</v>
      </c>
      <c r="M387" t="s">
        <v>28</v>
      </c>
      <c r="N387">
        <v>6</v>
      </c>
      <c r="O387" t="s">
        <v>25</v>
      </c>
      <c r="P387" t="s">
        <v>26</v>
      </c>
      <c r="Q387">
        <v>0</v>
      </c>
    </row>
    <row r="388" spans="1:17" x14ac:dyDescent="0.25">
      <c r="A388" t="s">
        <v>921</v>
      </c>
      <c r="B388" t="s">
        <v>922</v>
      </c>
      <c r="C388">
        <v>0</v>
      </c>
      <c r="D388" t="s">
        <v>18</v>
      </c>
      <c r="E388" t="s">
        <v>19</v>
      </c>
      <c r="F388" t="s">
        <v>40</v>
      </c>
      <c r="G388" t="s">
        <v>27</v>
      </c>
      <c r="H388">
        <v>525</v>
      </c>
      <c r="I388">
        <v>0</v>
      </c>
      <c r="J388" t="s">
        <v>21</v>
      </c>
      <c r="K388" t="s">
        <v>22</v>
      </c>
      <c r="L388" t="s">
        <v>23</v>
      </c>
      <c r="M388" t="s">
        <v>24</v>
      </c>
      <c r="N388">
        <v>6</v>
      </c>
      <c r="O388" t="s">
        <v>25</v>
      </c>
      <c r="P388" t="s">
        <v>26</v>
      </c>
      <c r="Q388">
        <v>0</v>
      </c>
    </row>
    <row r="389" spans="1:17" x14ac:dyDescent="0.25">
      <c r="A389" t="s">
        <v>926</v>
      </c>
      <c r="B389" t="s">
        <v>2401</v>
      </c>
      <c r="C389">
        <v>0</v>
      </c>
      <c r="D389" t="s">
        <v>18</v>
      </c>
      <c r="E389" t="s">
        <v>19</v>
      </c>
      <c r="F389" t="s">
        <v>40</v>
      </c>
      <c r="G389" t="s">
        <v>27</v>
      </c>
      <c r="H389">
        <v>240</v>
      </c>
      <c r="I389">
        <v>0</v>
      </c>
      <c r="J389" t="s">
        <v>21</v>
      </c>
      <c r="K389" t="s">
        <v>22</v>
      </c>
      <c r="L389" t="s">
        <v>37</v>
      </c>
      <c r="M389" t="s">
        <v>35</v>
      </c>
      <c r="N389">
        <v>6</v>
      </c>
      <c r="O389" t="s">
        <v>25</v>
      </c>
      <c r="P389" t="s">
        <v>26</v>
      </c>
      <c r="Q389">
        <v>0</v>
      </c>
    </row>
    <row r="390" spans="1:17" x14ac:dyDescent="0.25">
      <c r="A390" t="s">
        <v>930</v>
      </c>
      <c r="B390" t="s">
        <v>2708</v>
      </c>
      <c r="C390">
        <v>0</v>
      </c>
      <c r="D390" t="s">
        <v>18</v>
      </c>
      <c r="E390" t="s">
        <v>19</v>
      </c>
      <c r="F390" t="s">
        <v>40</v>
      </c>
      <c r="G390" t="s">
        <v>27</v>
      </c>
      <c r="H390">
        <v>75</v>
      </c>
      <c r="I390">
        <v>0</v>
      </c>
      <c r="J390" t="s">
        <v>21</v>
      </c>
      <c r="K390" t="s">
        <v>22</v>
      </c>
      <c r="L390" t="s">
        <v>30</v>
      </c>
      <c r="M390" t="s">
        <v>31</v>
      </c>
      <c r="N390">
        <v>6</v>
      </c>
      <c r="O390" t="s">
        <v>25</v>
      </c>
      <c r="P390" t="s">
        <v>26</v>
      </c>
      <c r="Q390">
        <v>0</v>
      </c>
    </row>
    <row r="391" spans="1:17" x14ac:dyDescent="0.25">
      <c r="A391" t="s">
        <v>931</v>
      </c>
      <c r="B391" t="s">
        <v>2402</v>
      </c>
      <c r="C391">
        <v>0</v>
      </c>
      <c r="D391" t="s">
        <v>18</v>
      </c>
      <c r="E391" t="s">
        <v>19</v>
      </c>
      <c r="F391" t="s">
        <v>40</v>
      </c>
      <c r="G391" t="s">
        <v>27</v>
      </c>
      <c r="H391">
        <v>720</v>
      </c>
      <c r="I391">
        <v>0</v>
      </c>
      <c r="J391" t="s">
        <v>21</v>
      </c>
      <c r="K391" t="s">
        <v>22</v>
      </c>
      <c r="L391" t="s">
        <v>34</v>
      </c>
      <c r="M391" t="s">
        <v>35</v>
      </c>
      <c r="N391">
        <v>6</v>
      </c>
      <c r="O391" t="s">
        <v>25</v>
      </c>
      <c r="P391" t="s">
        <v>26</v>
      </c>
      <c r="Q391">
        <v>0</v>
      </c>
    </row>
    <row r="392" spans="1:17" x14ac:dyDescent="0.25">
      <c r="A392" t="s">
        <v>932</v>
      </c>
      <c r="B392" t="s">
        <v>2518</v>
      </c>
      <c r="C392">
        <v>0</v>
      </c>
      <c r="D392" t="s">
        <v>18</v>
      </c>
      <c r="E392" t="s">
        <v>19</v>
      </c>
      <c r="F392" t="s">
        <v>40</v>
      </c>
      <c r="G392" t="s">
        <v>27</v>
      </c>
      <c r="H392">
        <v>195</v>
      </c>
      <c r="I392">
        <v>0</v>
      </c>
      <c r="J392" t="s">
        <v>21</v>
      </c>
      <c r="K392" t="s">
        <v>22</v>
      </c>
      <c r="L392" t="s">
        <v>2468</v>
      </c>
      <c r="M392" t="s">
        <v>35</v>
      </c>
      <c r="N392">
        <v>6</v>
      </c>
      <c r="O392" t="s">
        <v>25</v>
      </c>
      <c r="P392" t="s">
        <v>26</v>
      </c>
      <c r="Q392">
        <v>0</v>
      </c>
    </row>
    <row r="393" spans="1:17" x14ac:dyDescent="0.25">
      <c r="A393" t="s">
        <v>933</v>
      </c>
      <c r="B393" t="s">
        <v>2403</v>
      </c>
      <c r="C393">
        <v>0</v>
      </c>
      <c r="D393" t="s">
        <v>18</v>
      </c>
      <c r="E393" t="s">
        <v>19</v>
      </c>
      <c r="F393" t="s">
        <v>40</v>
      </c>
      <c r="G393" t="s">
        <v>27</v>
      </c>
      <c r="H393">
        <v>208</v>
      </c>
      <c r="I393">
        <v>0</v>
      </c>
      <c r="J393" t="s">
        <v>21</v>
      </c>
      <c r="K393" t="s">
        <v>22</v>
      </c>
      <c r="L393" t="s">
        <v>30</v>
      </c>
      <c r="M393" t="s">
        <v>31</v>
      </c>
      <c r="N393">
        <v>6</v>
      </c>
      <c r="O393" t="s">
        <v>25</v>
      </c>
      <c r="P393" t="s">
        <v>26</v>
      </c>
      <c r="Q393">
        <v>0</v>
      </c>
    </row>
    <row r="394" spans="1:17" x14ac:dyDescent="0.25">
      <c r="A394" t="s">
        <v>937</v>
      </c>
      <c r="B394" t="s">
        <v>2519</v>
      </c>
      <c r="C394">
        <v>0</v>
      </c>
      <c r="D394" t="s">
        <v>18</v>
      </c>
      <c r="E394" t="s">
        <v>19</v>
      </c>
      <c r="F394" t="s">
        <v>40</v>
      </c>
      <c r="G394" t="s">
        <v>27</v>
      </c>
      <c r="H394">
        <v>325</v>
      </c>
      <c r="I394">
        <v>0</v>
      </c>
      <c r="J394" t="s">
        <v>21</v>
      </c>
      <c r="K394" t="s">
        <v>22</v>
      </c>
      <c r="L394" t="s">
        <v>2435</v>
      </c>
      <c r="M394" t="s">
        <v>28</v>
      </c>
      <c r="N394">
        <v>6</v>
      </c>
      <c r="O394" t="s">
        <v>25</v>
      </c>
      <c r="P394" t="s">
        <v>26</v>
      </c>
      <c r="Q394">
        <v>0</v>
      </c>
    </row>
    <row r="395" spans="1:17" x14ac:dyDescent="0.25">
      <c r="A395" t="s">
        <v>940</v>
      </c>
      <c r="B395" t="s">
        <v>2404</v>
      </c>
      <c r="C395">
        <v>0</v>
      </c>
      <c r="D395" t="s">
        <v>18</v>
      </c>
      <c r="E395" t="s">
        <v>19</v>
      </c>
      <c r="F395" t="s">
        <v>40</v>
      </c>
      <c r="G395" t="s">
        <v>27</v>
      </c>
      <c r="H395">
        <v>75</v>
      </c>
      <c r="I395">
        <v>0</v>
      </c>
      <c r="J395" t="s">
        <v>21</v>
      </c>
      <c r="K395" t="s">
        <v>22</v>
      </c>
      <c r="L395" t="s">
        <v>30</v>
      </c>
      <c r="M395" t="s">
        <v>31</v>
      </c>
      <c r="N395">
        <v>6</v>
      </c>
      <c r="O395" t="s">
        <v>25</v>
      </c>
      <c r="P395" t="s">
        <v>26</v>
      </c>
      <c r="Q395">
        <v>0</v>
      </c>
    </row>
    <row r="396" spans="1:17" x14ac:dyDescent="0.25">
      <c r="A396" t="s">
        <v>941</v>
      </c>
      <c r="B396" t="s">
        <v>2709</v>
      </c>
      <c r="C396">
        <v>0</v>
      </c>
      <c r="D396" t="s">
        <v>18</v>
      </c>
      <c r="E396" t="s">
        <v>19</v>
      </c>
      <c r="F396" t="s">
        <v>40</v>
      </c>
      <c r="G396" t="s">
        <v>27</v>
      </c>
      <c r="H396">
        <v>144</v>
      </c>
      <c r="I396">
        <v>0</v>
      </c>
      <c r="J396" t="s">
        <v>21</v>
      </c>
      <c r="K396" t="s">
        <v>22</v>
      </c>
      <c r="L396" t="s">
        <v>2307</v>
      </c>
      <c r="M396" t="s">
        <v>2308</v>
      </c>
      <c r="N396">
        <v>6</v>
      </c>
      <c r="O396" t="s">
        <v>25</v>
      </c>
      <c r="P396" t="s">
        <v>26</v>
      </c>
      <c r="Q396">
        <v>0</v>
      </c>
    </row>
    <row r="397" spans="1:17" x14ac:dyDescent="0.25">
      <c r="A397" t="s">
        <v>942</v>
      </c>
      <c r="B397" t="s">
        <v>2710</v>
      </c>
      <c r="C397">
        <v>0</v>
      </c>
      <c r="D397" t="s">
        <v>18</v>
      </c>
      <c r="E397" t="s">
        <v>19</v>
      </c>
      <c r="F397" t="s">
        <v>40</v>
      </c>
      <c r="G397" t="s">
        <v>27</v>
      </c>
      <c r="H397">
        <v>144</v>
      </c>
      <c r="I397">
        <v>0</v>
      </c>
      <c r="J397" t="s">
        <v>21</v>
      </c>
      <c r="K397" t="s">
        <v>22</v>
      </c>
      <c r="L397" t="s">
        <v>42</v>
      </c>
      <c r="M397" t="s">
        <v>28</v>
      </c>
      <c r="N397">
        <v>6</v>
      </c>
      <c r="O397" t="s">
        <v>25</v>
      </c>
      <c r="P397" t="s">
        <v>26</v>
      </c>
      <c r="Q397">
        <v>0</v>
      </c>
    </row>
    <row r="398" spans="1:17" x14ac:dyDescent="0.25">
      <c r="A398" t="s">
        <v>943</v>
      </c>
      <c r="B398" t="s">
        <v>2405</v>
      </c>
      <c r="C398">
        <v>0</v>
      </c>
      <c r="D398" t="s">
        <v>18</v>
      </c>
      <c r="E398" t="s">
        <v>19</v>
      </c>
      <c r="F398" t="s">
        <v>40</v>
      </c>
      <c r="G398" t="s">
        <v>27</v>
      </c>
      <c r="H398">
        <v>75</v>
      </c>
      <c r="I398">
        <v>0</v>
      </c>
      <c r="J398" t="s">
        <v>21</v>
      </c>
      <c r="K398" t="s">
        <v>22</v>
      </c>
      <c r="L398" t="s">
        <v>30</v>
      </c>
      <c r="M398" t="s">
        <v>31</v>
      </c>
      <c r="N398">
        <v>6</v>
      </c>
      <c r="O398" t="s">
        <v>25</v>
      </c>
      <c r="P398" t="s">
        <v>26</v>
      </c>
      <c r="Q398">
        <v>0</v>
      </c>
    </row>
    <row r="399" spans="1:17" x14ac:dyDescent="0.25">
      <c r="A399" t="s">
        <v>944</v>
      </c>
      <c r="B399" t="s">
        <v>945</v>
      </c>
      <c r="C399">
        <v>75</v>
      </c>
      <c r="D399" t="s">
        <v>18</v>
      </c>
      <c r="E399" t="s">
        <v>19</v>
      </c>
      <c r="F399" t="s">
        <v>40</v>
      </c>
      <c r="G399" t="s">
        <v>20</v>
      </c>
      <c r="H399">
        <v>75</v>
      </c>
      <c r="I399">
        <v>0</v>
      </c>
      <c r="J399" t="s">
        <v>21</v>
      </c>
      <c r="K399" t="s">
        <v>22</v>
      </c>
      <c r="L399" t="s">
        <v>30</v>
      </c>
      <c r="M399" t="s">
        <v>31</v>
      </c>
      <c r="N399">
        <v>6</v>
      </c>
      <c r="O399" t="s">
        <v>25</v>
      </c>
      <c r="P399" t="s">
        <v>26</v>
      </c>
      <c r="Q399">
        <v>0</v>
      </c>
    </row>
    <row r="400" spans="1:17" x14ac:dyDescent="0.25">
      <c r="A400" t="s">
        <v>946</v>
      </c>
      <c r="B400" t="s">
        <v>2711</v>
      </c>
      <c r="C400">
        <v>0</v>
      </c>
      <c r="D400" t="s">
        <v>18</v>
      </c>
      <c r="E400" t="s">
        <v>19</v>
      </c>
      <c r="F400" t="s">
        <v>40</v>
      </c>
      <c r="G400" t="s">
        <v>27</v>
      </c>
      <c r="H400">
        <v>104</v>
      </c>
      <c r="I400">
        <v>0</v>
      </c>
      <c r="J400" t="s">
        <v>21</v>
      </c>
      <c r="K400" t="s">
        <v>22</v>
      </c>
      <c r="L400" t="s">
        <v>30</v>
      </c>
      <c r="M400" t="s">
        <v>31</v>
      </c>
      <c r="N400">
        <v>6</v>
      </c>
      <c r="O400" t="s">
        <v>25</v>
      </c>
      <c r="P400" t="s">
        <v>26</v>
      </c>
      <c r="Q400">
        <v>0</v>
      </c>
    </row>
    <row r="401" spans="1:17" x14ac:dyDescent="0.25">
      <c r="A401" t="s">
        <v>947</v>
      </c>
      <c r="B401" t="s">
        <v>2520</v>
      </c>
      <c r="C401">
        <v>0</v>
      </c>
      <c r="D401" t="s">
        <v>18</v>
      </c>
      <c r="E401" t="s">
        <v>19</v>
      </c>
      <c r="F401" t="s">
        <v>40</v>
      </c>
      <c r="G401" t="s">
        <v>27</v>
      </c>
      <c r="H401">
        <v>384</v>
      </c>
      <c r="I401">
        <v>0</v>
      </c>
      <c r="J401" t="s">
        <v>21</v>
      </c>
      <c r="K401" t="s">
        <v>22</v>
      </c>
      <c r="L401" t="s">
        <v>37</v>
      </c>
      <c r="M401" t="s">
        <v>35</v>
      </c>
      <c r="N401">
        <v>6</v>
      </c>
      <c r="O401" t="s">
        <v>25</v>
      </c>
      <c r="P401" t="s">
        <v>26</v>
      </c>
      <c r="Q401">
        <v>0</v>
      </c>
    </row>
    <row r="402" spans="1:17" x14ac:dyDescent="0.25">
      <c r="A402" t="s">
        <v>950</v>
      </c>
      <c r="B402" t="s">
        <v>2521</v>
      </c>
      <c r="C402">
        <v>0</v>
      </c>
      <c r="D402" t="s">
        <v>18</v>
      </c>
      <c r="E402" t="s">
        <v>19</v>
      </c>
      <c r="F402" t="s">
        <v>40</v>
      </c>
      <c r="G402" t="s">
        <v>27</v>
      </c>
      <c r="H402">
        <v>225</v>
      </c>
      <c r="I402">
        <v>0</v>
      </c>
      <c r="J402" t="s">
        <v>21</v>
      </c>
      <c r="K402" t="s">
        <v>22</v>
      </c>
      <c r="L402" t="s">
        <v>2307</v>
      </c>
      <c r="M402" t="s">
        <v>2308</v>
      </c>
      <c r="N402">
        <v>6</v>
      </c>
      <c r="O402" t="s">
        <v>25</v>
      </c>
      <c r="P402" t="s">
        <v>26</v>
      </c>
      <c r="Q402">
        <v>0</v>
      </c>
    </row>
    <row r="403" spans="1:17" x14ac:dyDescent="0.25">
      <c r="A403" t="s">
        <v>951</v>
      </c>
      <c r="B403" t="s">
        <v>2712</v>
      </c>
      <c r="C403">
        <v>0</v>
      </c>
      <c r="D403" t="s">
        <v>18</v>
      </c>
      <c r="E403" t="s">
        <v>19</v>
      </c>
      <c r="F403" t="s">
        <v>40</v>
      </c>
      <c r="G403" t="s">
        <v>27</v>
      </c>
      <c r="H403">
        <v>150</v>
      </c>
      <c r="I403">
        <v>0</v>
      </c>
      <c r="J403" t="s">
        <v>21</v>
      </c>
      <c r="K403" t="s">
        <v>22</v>
      </c>
      <c r="L403" t="s">
        <v>2307</v>
      </c>
      <c r="M403" t="s">
        <v>2308</v>
      </c>
      <c r="N403">
        <v>6</v>
      </c>
      <c r="O403" t="s">
        <v>25</v>
      </c>
      <c r="P403" t="s">
        <v>26</v>
      </c>
      <c r="Q403">
        <v>0</v>
      </c>
    </row>
    <row r="404" spans="1:17" x14ac:dyDescent="0.25">
      <c r="A404" t="s">
        <v>954</v>
      </c>
      <c r="B404" t="s">
        <v>955</v>
      </c>
      <c r="C404">
        <v>0</v>
      </c>
      <c r="D404" t="s">
        <v>18</v>
      </c>
      <c r="E404" t="s">
        <v>19</v>
      </c>
      <c r="F404" t="s">
        <v>40</v>
      </c>
      <c r="G404" t="s">
        <v>27</v>
      </c>
      <c r="H404">
        <v>104</v>
      </c>
      <c r="I404">
        <v>0</v>
      </c>
      <c r="J404" t="s">
        <v>21</v>
      </c>
      <c r="K404" t="s">
        <v>22</v>
      </c>
      <c r="L404" t="s">
        <v>34</v>
      </c>
      <c r="M404" t="s">
        <v>35</v>
      </c>
      <c r="N404">
        <v>6</v>
      </c>
      <c r="O404" t="s">
        <v>25</v>
      </c>
      <c r="P404" t="s">
        <v>26</v>
      </c>
      <c r="Q404">
        <v>0</v>
      </c>
    </row>
    <row r="405" spans="1:17" x14ac:dyDescent="0.25">
      <c r="A405" t="s">
        <v>956</v>
      </c>
      <c r="B405" t="s">
        <v>2713</v>
      </c>
      <c r="C405">
        <v>0</v>
      </c>
      <c r="D405" t="s">
        <v>18</v>
      </c>
      <c r="E405" t="s">
        <v>19</v>
      </c>
      <c r="F405" t="s">
        <v>40</v>
      </c>
      <c r="G405" t="s">
        <v>27</v>
      </c>
      <c r="H405">
        <v>52</v>
      </c>
      <c r="I405">
        <v>0</v>
      </c>
      <c r="J405" t="s">
        <v>21</v>
      </c>
      <c r="K405" t="s">
        <v>22</v>
      </c>
      <c r="L405" t="s">
        <v>34</v>
      </c>
      <c r="M405" t="s">
        <v>35</v>
      </c>
      <c r="N405">
        <v>6</v>
      </c>
      <c r="O405" t="s">
        <v>25</v>
      </c>
      <c r="P405" t="s">
        <v>26</v>
      </c>
      <c r="Q405">
        <v>0</v>
      </c>
    </row>
    <row r="406" spans="1:17" x14ac:dyDescent="0.25">
      <c r="A406" t="s">
        <v>957</v>
      </c>
      <c r="B406" t="s">
        <v>958</v>
      </c>
      <c r="C406">
        <v>0</v>
      </c>
      <c r="D406" t="s">
        <v>18</v>
      </c>
      <c r="E406" t="s">
        <v>19</v>
      </c>
      <c r="F406" t="s">
        <v>40</v>
      </c>
      <c r="G406" t="s">
        <v>27</v>
      </c>
      <c r="H406">
        <v>480</v>
      </c>
      <c r="I406">
        <v>0</v>
      </c>
      <c r="J406" t="s">
        <v>21</v>
      </c>
      <c r="K406" t="s">
        <v>22</v>
      </c>
      <c r="L406" t="s">
        <v>23</v>
      </c>
      <c r="M406" t="s">
        <v>24</v>
      </c>
      <c r="N406">
        <v>6</v>
      </c>
      <c r="O406" t="s">
        <v>25</v>
      </c>
      <c r="P406" t="s">
        <v>26</v>
      </c>
      <c r="Q406">
        <v>0</v>
      </c>
    </row>
    <row r="407" spans="1:17" x14ac:dyDescent="0.25">
      <c r="A407" t="s">
        <v>959</v>
      </c>
      <c r="B407" t="s">
        <v>2714</v>
      </c>
      <c r="C407">
        <v>0</v>
      </c>
      <c r="D407" t="s">
        <v>18</v>
      </c>
      <c r="E407" t="s">
        <v>19</v>
      </c>
      <c r="F407" t="s">
        <v>40</v>
      </c>
      <c r="G407" t="s">
        <v>27</v>
      </c>
      <c r="H407">
        <v>130</v>
      </c>
      <c r="I407">
        <v>0</v>
      </c>
      <c r="J407" t="s">
        <v>21</v>
      </c>
      <c r="K407" t="s">
        <v>22</v>
      </c>
      <c r="L407" t="s">
        <v>23</v>
      </c>
      <c r="M407" t="s">
        <v>24</v>
      </c>
      <c r="N407">
        <v>6</v>
      </c>
      <c r="O407" t="s">
        <v>25</v>
      </c>
      <c r="P407" t="s">
        <v>26</v>
      </c>
      <c r="Q407">
        <v>0</v>
      </c>
    </row>
    <row r="408" spans="1:17" x14ac:dyDescent="0.25">
      <c r="A408" t="s">
        <v>967</v>
      </c>
      <c r="B408" t="s">
        <v>2406</v>
      </c>
      <c r="C408">
        <v>0</v>
      </c>
      <c r="D408" t="s">
        <v>18</v>
      </c>
      <c r="E408" t="s">
        <v>19</v>
      </c>
      <c r="F408" t="s">
        <v>40</v>
      </c>
      <c r="G408" t="s">
        <v>27</v>
      </c>
      <c r="H408">
        <v>75</v>
      </c>
      <c r="I408">
        <v>0</v>
      </c>
      <c r="J408" t="s">
        <v>21</v>
      </c>
      <c r="K408" t="s">
        <v>22</v>
      </c>
      <c r="L408" t="s">
        <v>30</v>
      </c>
      <c r="M408" t="s">
        <v>31</v>
      </c>
      <c r="N408">
        <v>6</v>
      </c>
      <c r="O408" t="s">
        <v>25</v>
      </c>
      <c r="P408" t="s">
        <v>26</v>
      </c>
      <c r="Q408">
        <v>0</v>
      </c>
    </row>
    <row r="409" spans="1:17" x14ac:dyDescent="0.25">
      <c r="A409" t="s">
        <v>968</v>
      </c>
      <c r="B409" t="s">
        <v>2715</v>
      </c>
      <c r="C409">
        <v>0</v>
      </c>
      <c r="D409" t="s">
        <v>18</v>
      </c>
      <c r="E409" t="s">
        <v>19</v>
      </c>
      <c r="F409" t="s">
        <v>40</v>
      </c>
      <c r="G409" t="s">
        <v>27</v>
      </c>
      <c r="H409">
        <v>144</v>
      </c>
      <c r="I409">
        <v>0</v>
      </c>
      <c r="J409" t="s">
        <v>21</v>
      </c>
      <c r="K409" t="s">
        <v>22</v>
      </c>
      <c r="L409" t="s">
        <v>42</v>
      </c>
      <c r="M409" t="s">
        <v>28</v>
      </c>
      <c r="N409">
        <v>6</v>
      </c>
      <c r="O409" t="s">
        <v>25</v>
      </c>
      <c r="P409" t="s">
        <v>26</v>
      </c>
      <c r="Q409">
        <v>0</v>
      </c>
    </row>
    <row r="410" spans="1:17" x14ac:dyDescent="0.25">
      <c r="A410" t="s">
        <v>969</v>
      </c>
      <c r="B410" t="s">
        <v>2522</v>
      </c>
      <c r="C410">
        <v>0</v>
      </c>
      <c r="D410" t="s">
        <v>18</v>
      </c>
      <c r="E410" t="s">
        <v>19</v>
      </c>
      <c r="F410" t="s">
        <v>40</v>
      </c>
      <c r="G410" t="s">
        <v>27</v>
      </c>
      <c r="H410">
        <v>1760</v>
      </c>
      <c r="I410">
        <v>0</v>
      </c>
      <c r="J410" t="s">
        <v>21</v>
      </c>
      <c r="K410" t="s">
        <v>22</v>
      </c>
      <c r="L410" t="s">
        <v>2427</v>
      </c>
      <c r="M410" t="s">
        <v>2428</v>
      </c>
      <c r="N410">
        <v>6</v>
      </c>
      <c r="O410" t="s">
        <v>25</v>
      </c>
      <c r="P410" t="s">
        <v>26</v>
      </c>
      <c r="Q410">
        <v>0</v>
      </c>
    </row>
    <row r="411" spans="1:17" x14ac:dyDescent="0.25">
      <c r="A411" t="s">
        <v>978</v>
      </c>
      <c r="B411" t="s">
        <v>979</v>
      </c>
      <c r="C411">
        <v>0</v>
      </c>
      <c r="D411" t="s">
        <v>18</v>
      </c>
      <c r="E411" t="s">
        <v>19</v>
      </c>
      <c r="F411" t="s">
        <v>40</v>
      </c>
      <c r="G411" t="s">
        <v>27</v>
      </c>
      <c r="H411">
        <v>1725</v>
      </c>
      <c r="I411">
        <v>0</v>
      </c>
      <c r="J411" t="s">
        <v>21</v>
      </c>
      <c r="K411" t="s">
        <v>22</v>
      </c>
      <c r="L411" t="s">
        <v>23</v>
      </c>
      <c r="M411" t="s">
        <v>24</v>
      </c>
      <c r="N411">
        <v>6</v>
      </c>
      <c r="O411" t="s">
        <v>25</v>
      </c>
      <c r="P411" t="s">
        <v>26</v>
      </c>
      <c r="Q411">
        <v>0</v>
      </c>
    </row>
    <row r="412" spans="1:17" x14ac:dyDescent="0.25">
      <c r="A412" t="s">
        <v>980</v>
      </c>
      <c r="B412" t="s">
        <v>2716</v>
      </c>
      <c r="C412">
        <v>0</v>
      </c>
      <c r="D412" t="s">
        <v>18</v>
      </c>
      <c r="E412" t="s">
        <v>19</v>
      </c>
      <c r="F412" t="s">
        <v>40</v>
      </c>
      <c r="G412" t="s">
        <v>27</v>
      </c>
      <c r="H412">
        <v>60</v>
      </c>
      <c r="I412">
        <v>0</v>
      </c>
      <c r="J412" t="s">
        <v>21</v>
      </c>
      <c r="K412" t="s">
        <v>22</v>
      </c>
      <c r="L412" t="s">
        <v>34</v>
      </c>
      <c r="M412" t="s">
        <v>35</v>
      </c>
      <c r="N412">
        <v>6</v>
      </c>
      <c r="O412" t="s">
        <v>25</v>
      </c>
      <c r="P412" t="s">
        <v>26</v>
      </c>
      <c r="Q412">
        <v>0</v>
      </c>
    </row>
    <row r="413" spans="1:17" x14ac:dyDescent="0.25">
      <c r="A413" t="s">
        <v>982</v>
      </c>
      <c r="B413" t="s">
        <v>2717</v>
      </c>
      <c r="C413">
        <v>0</v>
      </c>
      <c r="D413" t="s">
        <v>18</v>
      </c>
      <c r="E413" t="s">
        <v>19</v>
      </c>
      <c r="F413" t="s">
        <v>40</v>
      </c>
      <c r="G413" t="s">
        <v>27</v>
      </c>
      <c r="H413">
        <v>144</v>
      </c>
      <c r="I413">
        <v>0</v>
      </c>
      <c r="J413" t="s">
        <v>21</v>
      </c>
      <c r="K413" t="s">
        <v>22</v>
      </c>
      <c r="L413" t="s">
        <v>2307</v>
      </c>
      <c r="M413" t="s">
        <v>2308</v>
      </c>
      <c r="N413">
        <v>6</v>
      </c>
      <c r="O413" t="s">
        <v>25</v>
      </c>
      <c r="P413" t="s">
        <v>26</v>
      </c>
      <c r="Q413">
        <v>0</v>
      </c>
    </row>
    <row r="414" spans="1:17" x14ac:dyDescent="0.25">
      <c r="A414" t="s">
        <v>984</v>
      </c>
      <c r="B414" t="s">
        <v>2718</v>
      </c>
      <c r="C414">
        <v>0</v>
      </c>
      <c r="D414" t="s">
        <v>18</v>
      </c>
      <c r="E414" t="s">
        <v>19</v>
      </c>
      <c r="F414" t="s">
        <v>40</v>
      </c>
      <c r="G414" t="s">
        <v>27</v>
      </c>
      <c r="H414">
        <v>294</v>
      </c>
      <c r="I414">
        <v>0</v>
      </c>
      <c r="J414" t="s">
        <v>21</v>
      </c>
      <c r="K414" t="s">
        <v>22</v>
      </c>
      <c r="L414" t="s">
        <v>2424</v>
      </c>
      <c r="M414" t="s">
        <v>24</v>
      </c>
      <c r="N414">
        <v>6</v>
      </c>
      <c r="O414" t="s">
        <v>25</v>
      </c>
      <c r="P414" t="s">
        <v>26</v>
      </c>
      <c r="Q414">
        <v>0</v>
      </c>
    </row>
    <row r="415" spans="1:17" x14ac:dyDescent="0.25">
      <c r="A415" t="s">
        <v>985</v>
      </c>
      <c r="B415" t="s">
        <v>2719</v>
      </c>
      <c r="C415">
        <v>0</v>
      </c>
      <c r="D415" t="s">
        <v>18</v>
      </c>
      <c r="E415" t="s">
        <v>19</v>
      </c>
      <c r="F415" t="s">
        <v>40</v>
      </c>
      <c r="G415" t="s">
        <v>27</v>
      </c>
      <c r="H415">
        <v>104</v>
      </c>
      <c r="I415">
        <v>0</v>
      </c>
      <c r="J415" t="s">
        <v>21</v>
      </c>
      <c r="K415" t="s">
        <v>22</v>
      </c>
      <c r="L415" t="s">
        <v>30</v>
      </c>
      <c r="M415" t="s">
        <v>31</v>
      </c>
      <c r="N415">
        <v>6</v>
      </c>
      <c r="O415" t="s">
        <v>25</v>
      </c>
      <c r="P415" t="s">
        <v>26</v>
      </c>
      <c r="Q415">
        <v>0</v>
      </c>
    </row>
    <row r="416" spans="1:17" x14ac:dyDescent="0.25">
      <c r="A416" t="s">
        <v>993</v>
      </c>
      <c r="B416" t="s">
        <v>2720</v>
      </c>
      <c r="C416">
        <v>0</v>
      </c>
      <c r="D416" t="s">
        <v>18</v>
      </c>
      <c r="E416" t="s">
        <v>19</v>
      </c>
      <c r="F416" t="s">
        <v>40</v>
      </c>
      <c r="G416" t="s">
        <v>27</v>
      </c>
      <c r="H416">
        <v>432</v>
      </c>
      <c r="I416">
        <v>0</v>
      </c>
      <c r="J416" t="s">
        <v>21</v>
      </c>
      <c r="K416" t="s">
        <v>22</v>
      </c>
      <c r="L416" t="s">
        <v>2307</v>
      </c>
      <c r="M416" t="s">
        <v>2308</v>
      </c>
      <c r="N416">
        <v>6</v>
      </c>
      <c r="O416" t="s">
        <v>25</v>
      </c>
      <c r="P416" t="s">
        <v>26</v>
      </c>
      <c r="Q416">
        <v>0</v>
      </c>
    </row>
    <row r="417" spans="1:17" x14ac:dyDescent="0.25">
      <c r="A417" t="s">
        <v>997</v>
      </c>
      <c r="B417" t="s">
        <v>2721</v>
      </c>
      <c r="C417">
        <v>0</v>
      </c>
      <c r="D417" t="s">
        <v>18</v>
      </c>
      <c r="E417" t="s">
        <v>19</v>
      </c>
      <c r="F417" t="s">
        <v>40</v>
      </c>
      <c r="G417" t="s">
        <v>27</v>
      </c>
      <c r="H417">
        <v>52</v>
      </c>
      <c r="I417">
        <v>0</v>
      </c>
      <c r="J417" t="s">
        <v>21</v>
      </c>
      <c r="K417" t="s">
        <v>22</v>
      </c>
      <c r="L417" t="s">
        <v>30</v>
      </c>
      <c r="M417" t="s">
        <v>31</v>
      </c>
      <c r="N417">
        <v>6</v>
      </c>
      <c r="O417" t="s">
        <v>25</v>
      </c>
      <c r="P417" t="s">
        <v>26</v>
      </c>
      <c r="Q417">
        <v>0</v>
      </c>
    </row>
    <row r="418" spans="1:17" x14ac:dyDescent="0.25">
      <c r="A418" t="s">
        <v>999</v>
      </c>
      <c r="B418" t="s">
        <v>2523</v>
      </c>
      <c r="C418">
        <v>0</v>
      </c>
      <c r="D418" t="s">
        <v>18</v>
      </c>
      <c r="E418" t="s">
        <v>19</v>
      </c>
      <c r="F418" t="s">
        <v>40</v>
      </c>
      <c r="G418" t="s">
        <v>27</v>
      </c>
      <c r="H418">
        <v>225</v>
      </c>
      <c r="I418">
        <v>0</v>
      </c>
      <c r="J418" t="s">
        <v>21</v>
      </c>
      <c r="K418" t="s">
        <v>22</v>
      </c>
      <c r="L418" t="s">
        <v>2307</v>
      </c>
      <c r="M418" t="s">
        <v>2308</v>
      </c>
      <c r="N418">
        <v>6</v>
      </c>
      <c r="O418" t="s">
        <v>25</v>
      </c>
      <c r="P418" t="s">
        <v>26</v>
      </c>
      <c r="Q418">
        <v>0</v>
      </c>
    </row>
    <row r="419" spans="1:17" x14ac:dyDescent="0.25">
      <c r="A419" t="s">
        <v>2407</v>
      </c>
      <c r="B419" t="s">
        <v>2408</v>
      </c>
      <c r="C419">
        <v>39</v>
      </c>
      <c r="D419" t="s">
        <v>18</v>
      </c>
      <c r="E419" t="s">
        <v>19</v>
      </c>
      <c r="F419" t="s">
        <v>40</v>
      </c>
      <c r="G419" t="s">
        <v>20</v>
      </c>
      <c r="H419">
        <v>39</v>
      </c>
      <c r="I419">
        <v>0</v>
      </c>
      <c r="J419" t="s">
        <v>21</v>
      </c>
      <c r="K419" t="s">
        <v>22</v>
      </c>
      <c r="L419" t="s">
        <v>30</v>
      </c>
      <c r="M419" t="s">
        <v>31</v>
      </c>
      <c r="N419">
        <v>6</v>
      </c>
      <c r="O419" t="s">
        <v>25</v>
      </c>
      <c r="P419" t="s">
        <v>26</v>
      </c>
      <c r="Q419">
        <v>0</v>
      </c>
    </row>
    <row r="420" spans="1:17" x14ac:dyDescent="0.25">
      <c r="A420" t="s">
        <v>2407</v>
      </c>
      <c r="B420" t="s">
        <v>2408</v>
      </c>
      <c r="C420">
        <v>0</v>
      </c>
      <c r="D420" t="s">
        <v>18</v>
      </c>
      <c r="E420" t="s">
        <v>19</v>
      </c>
      <c r="F420" t="s">
        <v>40</v>
      </c>
      <c r="G420" t="s">
        <v>27</v>
      </c>
      <c r="H420">
        <v>13</v>
      </c>
      <c r="I420">
        <v>0</v>
      </c>
      <c r="J420" t="s">
        <v>21</v>
      </c>
      <c r="K420" t="s">
        <v>22</v>
      </c>
      <c r="L420" t="s">
        <v>30</v>
      </c>
      <c r="M420" t="s">
        <v>31</v>
      </c>
      <c r="N420">
        <v>6</v>
      </c>
      <c r="O420" t="s">
        <v>25</v>
      </c>
      <c r="P420" t="s">
        <v>26</v>
      </c>
      <c r="Q420">
        <v>0</v>
      </c>
    </row>
    <row r="421" spans="1:17" x14ac:dyDescent="0.25">
      <c r="A421" t="s">
        <v>1007</v>
      </c>
      <c r="B421" t="s">
        <v>2722</v>
      </c>
      <c r="C421">
        <v>0</v>
      </c>
      <c r="D421" t="s">
        <v>18</v>
      </c>
      <c r="E421" t="s">
        <v>19</v>
      </c>
      <c r="F421" t="s">
        <v>40</v>
      </c>
      <c r="G421" t="s">
        <v>27</v>
      </c>
      <c r="H421">
        <v>144</v>
      </c>
      <c r="I421">
        <v>0</v>
      </c>
      <c r="J421" t="s">
        <v>21</v>
      </c>
      <c r="K421" t="s">
        <v>22</v>
      </c>
      <c r="L421" t="s">
        <v>42</v>
      </c>
      <c r="M421" t="s">
        <v>28</v>
      </c>
      <c r="N421">
        <v>6</v>
      </c>
      <c r="O421" t="s">
        <v>25</v>
      </c>
      <c r="P421" t="s">
        <v>26</v>
      </c>
      <c r="Q421">
        <v>0</v>
      </c>
    </row>
    <row r="422" spans="1:17" x14ac:dyDescent="0.25">
      <c r="A422" t="s">
        <v>1008</v>
      </c>
      <c r="B422" t="s">
        <v>2409</v>
      </c>
      <c r="C422">
        <v>0</v>
      </c>
      <c r="D422" t="s">
        <v>18</v>
      </c>
      <c r="E422" t="s">
        <v>19</v>
      </c>
      <c r="F422" t="s">
        <v>40</v>
      </c>
      <c r="G422" t="s">
        <v>27</v>
      </c>
      <c r="H422">
        <v>104</v>
      </c>
      <c r="I422">
        <v>0</v>
      </c>
      <c r="J422" t="s">
        <v>21</v>
      </c>
      <c r="K422" t="s">
        <v>22</v>
      </c>
      <c r="L422" t="s">
        <v>97</v>
      </c>
      <c r="M422" t="s">
        <v>35</v>
      </c>
      <c r="N422">
        <v>6</v>
      </c>
      <c r="O422" t="s">
        <v>25</v>
      </c>
      <c r="P422" t="s">
        <v>26</v>
      </c>
      <c r="Q422">
        <v>0</v>
      </c>
    </row>
    <row r="423" spans="1:17" x14ac:dyDescent="0.25">
      <c r="A423" t="s">
        <v>1009</v>
      </c>
      <c r="B423" t="s">
        <v>2410</v>
      </c>
      <c r="C423">
        <v>0</v>
      </c>
      <c r="D423" t="s">
        <v>18</v>
      </c>
      <c r="E423" t="s">
        <v>19</v>
      </c>
      <c r="F423" t="s">
        <v>40</v>
      </c>
      <c r="G423" t="s">
        <v>27</v>
      </c>
      <c r="H423">
        <v>143</v>
      </c>
      <c r="I423">
        <v>0</v>
      </c>
      <c r="J423" t="s">
        <v>21</v>
      </c>
      <c r="K423" t="s">
        <v>22</v>
      </c>
      <c r="L423" t="s">
        <v>97</v>
      </c>
      <c r="M423" t="s">
        <v>35</v>
      </c>
      <c r="N423">
        <v>6</v>
      </c>
      <c r="O423" t="s">
        <v>25</v>
      </c>
      <c r="P423" t="s">
        <v>26</v>
      </c>
      <c r="Q423">
        <v>0</v>
      </c>
    </row>
    <row r="424" spans="1:17" x14ac:dyDescent="0.25">
      <c r="A424" t="s">
        <v>1016</v>
      </c>
      <c r="B424" t="s">
        <v>2411</v>
      </c>
      <c r="C424">
        <v>80</v>
      </c>
      <c r="D424" t="s">
        <v>18</v>
      </c>
      <c r="E424" t="s">
        <v>19</v>
      </c>
      <c r="F424" t="s">
        <v>40</v>
      </c>
      <c r="G424" t="s">
        <v>20</v>
      </c>
      <c r="H424">
        <v>80</v>
      </c>
      <c r="I424">
        <v>0</v>
      </c>
      <c r="J424" t="s">
        <v>346</v>
      </c>
      <c r="K424" t="s">
        <v>22</v>
      </c>
      <c r="L424" t="s">
        <v>30</v>
      </c>
      <c r="M424" t="s">
        <v>31</v>
      </c>
      <c r="N424">
        <v>6</v>
      </c>
      <c r="O424" t="s">
        <v>25</v>
      </c>
      <c r="P424" t="s">
        <v>352</v>
      </c>
      <c r="Q424">
        <v>0</v>
      </c>
    </row>
    <row r="425" spans="1:17" x14ac:dyDescent="0.25">
      <c r="A425" t="s">
        <v>1024</v>
      </c>
      <c r="B425" t="s">
        <v>1025</v>
      </c>
      <c r="C425">
        <v>0</v>
      </c>
      <c r="D425" t="s">
        <v>18</v>
      </c>
      <c r="E425" t="s">
        <v>19</v>
      </c>
      <c r="F425" t="s">
        <v>40</v>
      </c>
      <c r="G425" t="s">
        <v>27</v>
      </c>
      <c r="H425">
        <v>180</v>
      </c>
      <c r="I425">
        <v>0</v>
      </c>
      <c r="J425" t="s">
        <v>346</v>
      </c>
      <c r="K425" t="s">
        <v>22</v>
      </c>
      <c r="L425" t="s">
        <v>23</v>
      </c>
      <c r="M425" t="s">
        <v>24</v>
      </c>
      <c r="N425">
        <v>6</v>
      </c>
      <c r="O425" t="s">
        <v>25</v>
      </c>
      <c r="P425" t="s">
        <v>352</v>
      </c>
      <c r="Q425">
        <v>0</v>
      </c>
    </row>
    <row r="426" spans="1:17" x14ac:dyDescent="0.25">
      <c r="A426" t="s">
        <v>1027</v>
      </c>
      <c r="B426" t="s">
        <v>2723</v>
      </c>
      <c r="C426">
        <v>0</v>
      </c>
      <c r="D426" t="s">
        <v>18</v>
      </c>
      <c r="E426" t="s">
        <v>19</v>
      </c>
      <c r="F426" t="s">
        <v>40</v>
      </c>
      <c r="G426" t="s">
        <v>27</v>
      </c>
      <c r="H426">
        <v>150</v>
      </c>
      <c r="I426">
        <v>0</v>
      </c>
      <c r="J426" t="s">
        <v>21</v>
      </c>
      <c r="K426" t="s">
        <v>22</v>
      </c>
      <c r="L426" t="s">
        <v>2307</v>
      </c>
      <c r="M426" t="s">
        <v>2308</v>
      </c>
      <c r="N426">
        <v>6</v>
      </c>
      <c r="O426" t="s">
        <v>25</v>
      </c>
      <c r="P426" t="s">
        <v>26</v>
      </c>
      <c r="Q426">
        <v>0</v>
      </c>
    </row>
    <row r="427" spans="1:17" x14ac:dyDescent="0.25">
      <c r="A427" t="s">
        <v>1030</v>
      </c>
      <c r="B427" t="s">
        <v>2412</v>
      </c>
      <c r="C427">
        <v>0</v>
      </c>
      <c r="D427" t="s">
        <v>18</v>
      </c>
      <c r="E427" t="s">
        <v>19</v>
      </c>
      <c r="F427" t="s">
        <v>40</v>
      </c>
      <c r="G427" t="s">
        <v>27</v>
      </c>
      <c r="H427">
        <v>100</v>
      </c>
      <c r="I427">
        <v>0</v>
      </c>
      <c r="J427" t="s">
        <v>21</v>
      </c>
      <c r="K427" t="s">
        <v>22</v>
      </c>
      <c r="L427" t="s">
        <v>30</v>
      </c>
      <c r="M427" t="s">
        <v>31</v>
      </c>
      <c r="N427">
        <v>6</v>
      </c>
      <c r="O427" t="s">
        <v>25</v>
      </c>
      <c r="P427" t="s">
        <v>26</v>
      </c>
      <c r="Q427">
        <v>0</v>
      </c>
    </row>
    <row r="428" spans="1:17" x14ac:dyDescent="0.25">
      <c r="A428" t="s">
        <v>1031</v>
      </c>
      <c r="B428" t="s">
        <v>2724</v>
      </c>
      <c r="C428">
        <v>0</v>
      </c>
      <c r="D428" t="s">
        <v>18</v>
      </c>
      <c r="E428" t="s">
        <v>19</v>
      </c>
      <c r="F428" t="s">
        <v>40</v>
      </c>
      <c r="G428" t="s">
        <v>27</v>
      </c>
      <c r="H428">
        <v>54</v>
      </c>
      <c r="I428">
        <v>0</v>
      </c>
      <c r="J428" t="s">
        <v>21</v>
      </c>
      <c r="K428" t="s">
        <v>22</v>
      </c>
      <c r="L428" t="s">
        <v>34</v>
      </c>
      <c r="M428" t="s">
        <v>35</v>
      </c>
      <c r="N428">
        <v>48</v>
      </c>
      <c r="O428" t="s">
        <v>25</v>
      </c>
      <c r="P428" t="s">
        <v>26</v>
      </c>
      <c r="Q428">
        <v>0</v>
      </c>
    </row>
    <row r="429" spans="1:17" x14ac:dyDescent="0.25">
      <c r="A429" t="s">
        <v>1035</v>
      </c>
      <c r="B429" t="s">
        <v>2725</v>
      </c>
      <c r="C429">
        <v>0</v>
      </c>
      <c r="D429" t="s">
        <v>18</v>
      </c>
      <c r="E429" t="s">
        <v>19</v>
      </c>
      <c r="F429" t="s">
        <v>40</v>
      </c>
      <c r="G429" t="s">
        <v>27</v>
      </c>
      <c r="H429">
        <v>162</v>
      </c>
      <c r="I429">
        <v>0</v>
      </c>
      <c r="J429" t="s">
        <v>21</v>
      </c>
      <c r="K429" t="s">
        <v>22</v>
      </c>
      <c r="L429" t="s">
        <v>2307</v>
      </c>
      <c r="M429" t="s">
        <v>2308</v>
      </c>
      <c r="N429">
        <v>48</v>
      </c>
      <c r="O429" t="s">
        <v>25</v>
      </c>
      <c r="P429" t="s">
        <v>26</v>
      </c>
      <c r="Q429">
        <v>0</v>
      </c>
    </row>
    <row r="430" spans="1:17" x14ac:dyDescent="0.25">
      <c r="A430" t="s">
        <v>1038</v>
      </c>
      <c r="B430" t="s">
        <v>1039</v>
      </c>
      <c r="C430">
        <v>0</v>
      </c>
      <c r="D430" t="s">
        <v>18</v>
      </c>
      <c r="E430" t="s">
        <v>19</v>
      </c>
      <c r="F430" t="s">
        <v>40</v>
      </c>
      <c r="G430" t="s">
        <v>27</v>
      </c>
      <c r="H430">
        <v>840</v>
      </c>
      <c r="I430">
        <v>0</v>
      </c>
      <c r="J430" t="s">
        <v>21</v>
      </c>
      <c r="K430" t="s">
        <v>22</v>
      </c>
      <c r="L430" t="s">
        <v>23</v>
      </c>
      <c r="M430" t="s">
        <v>24</v>
      </c>
      <c r="N430">
        <v>48</v>
      </c>
      <c r="O430" t="s">
        <v>25</v>
      </c>
      <c r="P430" t="s">
        <v>26</v>
      </c>
      <c r="Q430">
        <v>0</v>
      </c>
    </row>
    <row r="431" spans="1:17" x14ac:dyDescent="0.25">
      <c r="A431" t="s">
        <v>1050</v>
      </c>
      <c r="B431" t="s">
        <v>1051</v>
      </c>
      <c r="C431">
        <v>0</v>
      </c>
      <c r="D431" t="s">
        <v>18</v>
      </c>
      <c r="E431" t="s">
        <v>19</v>
      </c>
      <c r="F431" t="s">
        <v>40</v>
      </c>
      <c r="G431" t="s">
        <v>27</v>
      </c>
      <c r="H431">
        <v>1039</v>
      </c>
      <c r="I431">
        <v>0</v>
      </c>
      <c r="J431" t="s">
        <v>21</v>
      </c>
      <c r="K431" t="s">
        <v>22</v>
      </c>
      <c r="L431" t="s">
        <v>42</v>
      </c>
      <c r="M431" t="s">
        <v>28</v>
      </c>
      <c r="N431">
        <v>6</v>
      </c>
      <c r="O431" t="s">
        <v>25</v>
      </c>
      <c r="P431" t="s">
        <v>26</v>
      </c>
      <c r="Q431">
        <v>0</v>
      </c>
    </row>
    <row r="432" spans="1:17" x14ac:dyDescent="0.25">
      <c r="A432" t="s">
        <v>1052</v>
      </c>
      <c r="B432" t="s">
        <v>1053</v>
      </c>
      <c r="C432">
        <v>0</v>
      </c>
      <c r="D432" t="s">
        <v>18</v>
      </c>
      <c r="E432" t="s">
        <v>19</v>
      </c>
      <c r="F432" t="s">
        <v>40</v>
      </c>
      <c r="G432" t="s">
        <v>27</v>
      </c>
      <c r="H432">
        <v>727</v>
      </c>
      <c r="I432">
        <v>0</v>
      </c>
      <c r="J432" t="s">
        <v>21</v>
      </c>
      <c r="K432" t="s">
        <v>22</v>
      </c>
      <c r="L432" t="s">
        <v>42</v>
      </c>
      <c r="M432" t="s">
        <v>28</v>
      </c>
      <c r="N432">
        <v>6</v>
      </c>
      <c r="O432" t="s">
        <v>25</v>
      </c>
      <c r="P432" t="s">
        <v>26</v>
      </c>
      <c r="Q432">
        <v>0</v>
      </c>
    </row>
    <row r="433" spans="1:17" x14ac:dyDescent="0.25">
      <c r="A433" t="s">
        <v>1054</v>
      </c>
      <c r="B433" t="s">
        <v>1055</v>
      </c>
      <c r="C433">
        <v>0</v>
      </c>
      <c r="D433" t="s">
        <v>18</v>
      </c>
      <c r="E433" t="s">
        <v>19</v>
      </c>
      <c r="F433" t="s">
        <v>40</v>
      </c>
      <c r="G433" t="s">
        <v>27</v>
      </c>
      <c r="H433">
        <v>2912</v>
      </c>
      <c r="I433">
        <v>0</v>
      </c>
      <c r="J433" t="s">
        <v>21</v>
      </c>
      <c r="K433" t="s">
        <v>22</v>
      </c>
      <c r="L433" t="s">
        <v>42</v>
      </c>
      <c r="M433" t="s">
        <v>28</v>
      </c>
      <c r="N433">
        <v>6</v>
      </c>
      <c r="O433" t="s">
        <v>25</v>
      </c>
      <c r="P433" t="s">
        <v>26</v>
      </c>
      <c r="Q433">
        <v>0</v>
      </c>
    </row>
    <row r="434" spans="1:17" x14ac:dyDescent="0.25">
      <c r="A434" t="s">
        <v>1056</v>
      </c>
      <c r="B434" t="s">
        <v>1057</v>
      </c>
      <c r="C434">
        <v>0</v>
      </c>
      <c r="D434" t="s">
        <v>18</v>
      </c>
      <c r="E434" t="s">
        <v>19</v>
      </c>
      <c r="F434" t="s">
        <v>40</v>
      </c>
      <c r="G434" t="s">
        <v>27</v>
      </c>
      <c r="H434">
        <v>1248</v>
      </c>
      <c r="I434">
        <v>0</v>
      </c>
      <c r="J434" t="s">
        <v>21</v>
      </c>
      <c r="K434" t="s">
        <v>22</v>
      </c>
      <c r="L434" t="s">
        <v>42</v>
      </c>
      <c r="M434" t="s">
        <v>28</v>
      </c>
      <c r="N434">
        <v>6</v>
      </c>
      <c r="O434" t="s">
        <v>25</v>
      </c>
      <c r="P434" t="s">
        <v>26</v>
      </c>
      <c r="Q434">
        <v>0</v>
      </c>
    </row>
    <row r="435" spans="1:17" x14ac:dyDescent="0.25">
      <c r="A435" t="s">
        <v>1059</v>
      </c>
      <c r="B435" t="s">
        <v>1060</v>
      </c>
      <c r="C435">
        <v>0</v>
      </c>
      <c r="D435" t="s">
        <v>18</v>
      </c>
      <c r="E435" t="s">
        <v>19</v>
      </c>
      <c r="F435" t="s">
        <v>40</v>
      </c>
      <c r="G435" t="s">
        <v>27</v>
      </c>
      <c r="H435">
        <v>5928</v>
      </c>
      <c r="I435">
        <v>0</v>
      </c>
      <c r="J435" t="s">
        <v>21</v>
      </c>
      <c r="K435" t="s">
        <v>22</v>
      </c>
      <c r="L435" t="s">
        <v>42</v>
      </c>
      <c r="M435" t="s">
        <v>28</v>
      </c>
      <c r="N435">
        <v>2</v>
      </c>
      <c r="O435" t="s">
        <v>25</v>
      </c>
      <c r="P435" t="s">
        <v>26</v>
      </c>
      <c r="Q435">
        <v>0</v>
      </c>
    </row>
    <row r="436" spans="1:17" x14ac:dyDescent="0.25">
      <c r="A436" t="s">
        <v>1061</v>
      </c>
      <c r="B436" t="s">
        <v>1062</v>
      </c>
      <c r="C436">
        <v>0</v>
      </c>
      <c r="D436" t="s">
        <v>18</v>
      </c>
      <c r="E436" t="s">
        <v>19</v>
      </c>
      <c r="F436" t="s">
        <v>40</v>
      </c>
      <c r="G436" t="s">
        <v>27</v>
      </c>
      <c r="H436">
        <v>2392</v>
      </c>
      <c r="I436">
        <v>0</v>
      </c>
      <c r="J436" t="s">
        <v>21</v>
      </c>
      <c r="K436" t="s">
        <v>22</v>
      </c>
      <c r="L436" t="s">
        <v>42</v>
      </c>
      <c r="M436" t="s">
        <v>28</v>
      </c>
      <c r="N436">
        <v>6</v>
      </c>
      <c r="O436" t="s">
        <v>25</v>
      </c>
      <c r="P436" t="s">
        <v>26</v>
      </c>
      <c r="Q436">
        <v>0</v>
      </c>
    </row>
    <row r="437" spans="1:17" x14ac:dyDescent="0.25">
      <c r="A437" t="s">
        <v>1065</v>
      </c>
      <c r="B437" t="s">
        <v>2726</v>
      </c>
      <c r="C437">
        <v>0</v>
      </c>
      <c r="D437" t="s">
        <v>18</v>
      </c>
      <c r="E437" t="s">
        <v>19</v>
      </c>
      <c r="F437" t="s">
        <v>40</v>
      </c>
      <c r="G437" t="s">
        <v>27</v>
      </c>
      <c r="H437">
        <v>832</v>
      </c>
      <c r="I437">
        <v>0</v>
      </c>
      <c r="J437" t="s">
        <v>21</v>
      </c>
      <c r="K437" t="s">
        <v>22</v>
      </c>
      <c r="L437" t="s">
        <v>42</v>
      </c>
      <c r="M437" t="s">
        <v>28</v>
      </c>
      <c r="N437">
        <v>3</v>
      </c>
      <c r="O437" t="s">
        <v>25</v>
      </c>
      <c r="P437" t="s">
        <v>26</v>
      </c>
      <c r="Q437">
        <v>0</v>
      </c>
    </row>
    <row r="438" spans="1:17" x14ac:dyDescent="0.25">
      <c r="A438" t="s">
        <v>1066</v>
      </c>
      <c r="B438" t="s">
        <v>2524</v>
      </c>
      <c r="C438">
        <v>0</v>
      </c>
      <c r="D438" t="s">
        <v>18</v>
      </c>
      <c r="E438" t="s">
        <v>19</v>
      </c>
      <c r="F438" t="s">
        <v>40</v>
      </c>
      <c r="G438" t="s">
        <v>27</v>
      </c>
      <c r="H438">
        <v>208</v>
      </c>
      <c r="I438">
        <v>0</v>
      </c>
      <c r="J438" t="s">
        <v>21</v>
      </c>
      <c r="K438" t="s">
        <v>22</v>
      </c>
      <c r="L438" t="s">
        <v>42</v>
      </c>
      <c r="M438" t="s">
        <v>28</v>
      </c>
      <c r="N438">
        <v>6</v>
      </c>
      <c r="O438" t="s">
        <v>25</v>
      </c>
      <c r="P438" t="s">
        <v>26</v>
      </c>
      <c r="Q438">
        <v>0</v>
      </c>
    </row>
    <row r="439" spans="1:17" x14ac:dyDescent="0.25">
      <c r="A439" t="s">
        <v>1067</v>
      </c>
      <c r="B439" t="s">
        <v>1068</v>
      </c>
      <c r="C439">
        <v>0</v>
      </c>
      <c r="D439" t="s">
        <v>18</v>
      </c>
      <c r="E439" t="s">
        <v>19</v>
      </c>
      <c r="F439" t="s">
        <v>40</v>
      </c>
      <c r="G439" t="s">
        <v>27</v>
      </c>
      <c r="H439">
        <v>1248</v>
      </c>
      <c r="I439">
        <v>0</v>
      </c>
      <c r="J439" t="s">
        <v>21</v>
      </c>
      <c r="K439" t="s">
        <v>22</v>
      </c>
      <c r="L439" t="s">
        <v>42</v>
      </c>
      <c r="M439" t="s">
        <v>28</v>
      </c>
      <c r="N439">
        <v>3</v>
      </c>
      <c r="O439" t="s">
        <v>25</v>
      </c>
      <c r="P439" t="s">
        <v>26</v>
      </c>
      <c r="Q439">
        <v>0</v>
      </c>
    </row>
    <row r="440" spans="1:17" x14ac:dyDescent="0.25">
      <c r="A440" t="s">
        <v>1069</v>
      </c>
      <c r="B440" t="s">
        <v>1070</v>
      </c>
      <c r="C440">
        <v>0</v>
      </c>
      <c r="D440" t="s">
        <v>18</v>
      </c>
      <c r="E440" t="s">
        <v>19</v>
      </c>
      <c r="F440" t="s">
        <v>40</v>
      </c>
      <c r="G440" t="s">
        <v>27</v>
      </c>
      <c r="H440">
        <v>104</v>
      </c>
      <c r="I440">
        <v>0</v>
      </c>
      <c r="J440" t="s">
        <v>21</v>
      </c>
      <c r="K440" t="s">
        <v>22</v>
      </c>
      <c r="L440" t="s">
        <v>34</v>
      </c>
      <c r="M440" t="s">
        <v>35</v>
      </c>
      <c r="N440">
        <v>6</v>
      </c>
      <c r="O440" t="s">
        <v>25</v>
      </c>
      <c r="P440" t="s">
        <v>26</v>
      </c>
      <c r="Q440">
        <v>0</v>
      </c>
    </row>
    <row r="441" spans="1:17" x14ac:dyDescent="0.25">
      <c r="A441" t="s">
        <v>1071</v>
      </c>
      <c r="B441" t="s">
        <v>2727</v>
      </c>
      <c r="C441">
        <v>0</v>
      </c>
      <c r="D441" t="s">
        <v>18</v>
      </c>
      <c r="E441" t="s">
        <v>19</v>
      </c>
      <c r="F441" t="s">
        <v>40</v>
      </c>
      <c r="G441" t="s">
        <v>27</v>
      </c>
      <c r="H441">
        <v>78</v>
      </c>
      <c r="I441">
        <v>0</v>
      </c>
      <c r="J441" t="s">
        <v>21</v>
      </c>
      <c r="K441" t="s">
        <v>22</v>
      </c>
      <c r="L441" t="s">
        <v>34</v>
      </c>
      <c r="M441" t="s">
        <v>35</v>
      </c>
      <c r="N441">
        <v>6</v>
      </c>
      <c r="O441" t="s">
        <v>25</v>
      </c>
      <c r="P441" t="s">
        <v>26</v>
      </c>
      <c r="Q441">
        <v>0</v>
      </c>
    </row>
    <row r="442" spans="1:17" x14ac:dyDescent="0.25">
      <c r="A442" t="s">
        <v>1072</v>
      </c>
      <c r="B442" t="s">
        <v>1073</v>
      </c>
      <c r="C442">
        <v>0</v>
      </c>
      <c r="D442" t="s">
        <v>18</v>
      </c>
      <c r="E442" t="s">
        <v>19</v>
      </c>
      <c r="F442" t="s">
        <v>40</v>
      </c>
      <c r="G442" t="s">
        <v>27</v>
      </c>
      <c r="H442">
        <v>104</v>
      </c>
      <c r="I442">
        <v>0</v>
      </c>
      <c r="J442" t="s">
        <v>21</v>
      </c>
      <c r="K442" t="s">
        <v>22</v>
      </c>
      <c r="L442" t="s">
        <v>34</v>
      </c>
      <c r="M442" t="s">
        <v>35</v>
      </c>
      <c r="N442">
        <v>6</v>
      </c>
      <c r="O442" t="s">
        <v>25</v>
      </c>
      <c r="P442" t="s">
        <v>26</v>
      </c>
      <c r="Q442">
        <v>0</v>
      </c>
    </row>
    <row r="443" spans="1:17" x14ac:dyDescent="0.25">
      <c r="A443" t="s">
        <v>1076</v>
      </c>
      <c r="B443" t="s">
        <v>2728</v>
      </c>
      <c r="C443">
        <v>0</v>
      </c>
      <c r="D443" t="s">
        <v>18</v>
      </c>
      <c r="E443" t="s">
        <v>19</v>
      </c>
      <c r="F443" t="s">
        <v>40</v>
      </c>
      <c r="G443" t="s">
        <v>27</v>
      </c>
      <c r="H443">
        <v>104</v>
      </c>
      <c r="I443">
        <v>0</v>
      </c>
      <c r="J443" t="s">
        <v>21</v>
      </c>
      <c r="K443" t="s">
        <v>22</v>
      </c>
      <c r="L443" t="s">
        <v>42</v>
      </c>
      <c r="M443" t="s">
        <v>28</v>
      </c>
      <c r="N443">
        <v>6</v>
      </c>
      <c r="O443" t="s">
        <v>25</v>
      </c>
      <c r="P443" t="s">
        <v>26</v>
      </c>
      <c r="Q443">
        <v>0</v>
      </c>
    </row>
    <row r="444" spans="1:17" x14ac:dyDescent="0.25">
      <c r="A444" t="s">
        <v>1078</v>
      </c>
      <c r="B444" t="s">
        <v>2729</v>
      </c>
      <c r="C444">
        <v>0</v>
      </c>
      <c r="D444" t="s">
        <v>18</v>
      </c>
      <c r="E444" t="s">
        <v>19</v>
      </c>
      <c r="F444" t="s">
        <v>40</v>
      </c>
      <c r="G444" t="s">
        <v>27</v>
      </c>
      <c r="H444">
        <v>80</v>
      </c>
      <c r="I444">
        <v>0</v>
      </c>
      <c r="J444" t="s">
        <v>21</v>
      </c>
      <c r="K444" t="s">
        <v>22</v>
      </c>
      <c r="L444" t="s">
        <v>2424</v>
      </c>
      <c r="M444" t="s">
        <v>24</v>
      </c>
      <c r="N444">
        <v>6</v>
      </c>
      <c r="O444" t="s">
        <v>25</v>
      </c>
      <c r="P444" t="s">
        <v>26</v>
      </c>
      <c r="Q444">
        <v>0</v>
      </c>
    </row>
    <row r="445" spans="1:17" x14ac:dyDescent="0.25">
      <c r="A445" t="s">
        <v>1079</v>
      </c>
      <c r="B445" t="s">
        <v>2730</v>
      </c>
      <c r="C445">
        <v>0</v>
      </c>
      <c r="D445" t="s">
        <v>18</v>
      </c>
      <c r="E445" t="s">
        <v>19</v>
      </c>
      <c r="F445" t="s">
        <v>40</v>
      </c>
      <c r="G445" t="s">
        <v>27</v>
      </c>
      <c r="H445">
        <v>80</v>
      </c>
      <c r="I445">
        <v>0</v>
      </c>
      <c r="J445" t="s">
        <v>21</v>
      </c>
      <c r="K445" t="s">
        <v>22</v>
      </c>
      <c r="L445" t="s">
        <v>2424</v>
      </c>
      <c r="M445" t="s">
        <v>24</v>
      </c>
      <c r="N445">
        <v>6</v>
      </c>
      <c r="O445" t="s">
        <v>25</v>
      </c>
      <c r="P445" t="s">
        <v>26</v>
      </c>
      <c r="Q445">
        <v>0</v>
      </c>
    </row>
    <row r="446" spans="1:17" x14ac:dyDescent="0.25">
      <c r="A446" t="s">
        <v>1082</v>
      </c>
      <c r="B446" t="s">
        <v>2525</v>
      </c>
      <c r="C446">
        <v>0</v>
      </c>
      <c r="D446" t="s">
        <v>18</v>
      </c>
      <c r="E446" t="s">
        <v>19</v>
      </c>
      <c r="F446" t="s">
        <v>40</v>
      </c>
      <c r="G446" t="s">
        <v>27</v>
      </c>
      <c r="H446">
        <v>520</v>
      </c>
      <c r="I446">
        <v>0</v>
      </c>
      <c r="J446" t="s">
        <v>21</v>
      </c>
      <c r="K446" t="s">
        <v>22</v>
      </c>
      <c r="L446" t="s">
        <v>42</v>
      </c>
      <c r="M446" t="s">
        <v>28</v>
      </c>
      <c r="N446">
        <v>3</v>
      </c>
      <c r="O446" t="s">
        <v>25</v>
      </c>
      <c r="P446" t="s">
        <v>26</v>
      </c>
      <c r="Q446">
        <v>0</v>
      </c>
    </row>
    <row r="447" spans="1:17" x14ac:dyDescent="0.25">
      <c r="A447" t="s">
        <v>1090</v>
      </c>
      <c r="B447" t="s">
        <v>1091</v>
      </c>
      <c r="C447">
        <v>0</v>
      </c>
      <c r="D447" t="s">
        <v>18</v>
      </c>
      <c r="E447" t="s">
        <v>19</v>
      </c>
      <c r="F447" t="s">
        <v>40</v>
      </c>
      <c r="G447" t="s">
        <v>27</v>
      </c>
      <c r="H447">
        <v>104</v>
      </c>
      <c r="I447">
        <v>0</v>
      </c>
      <c r="J447" t="s">
        <v>21</v>
      </c>
      <c r="K447" t="s">
        <v>22</v>
      </c>
      <c r="L447" t="s">
        <v>34</v>
      </c>
      <c r="M447" t="s">
        <v>35</v>
      </c>
      <c r="N447">
        <v>6</v>
      </c>
      <c r="O447" t="s">
        <v>25</v>
      </c>
      <c r="P447" t="s">
        <v>26</v>
      </c>
      <c r="Q447">
        <v>0</v>
      </c>
    </row>
    <row r="448" spans="1:17" x14ac:dyDescent="0.25">
      <c r="A448" t="s">
        <v>1092</v>
      </c>
      <c r="B448" t="s">
        <v>1093</v>
      </c>
      <c r="C448">
        <v>0</v>
      </c>
      <c r="D448" t="s">
        <v>18</v>
      </c>
      <c r="E448" t="s">
        <v>19</v>
      </c>
      <c r="F448" t="s">
        <v>40</v>
      </c>
      <c r="G448" t="s">
        <v>27</v>
      </c>
      <c r="H448">
        <v>104</v>
      </c>
      <c r="I448">
        <v>0</v>
      </c>
      <c r="J448" t="s">
        <v>21</v>
      </c>
      <c r="K448" t="s">
        <v>22</v>
      </c>
      <c r="L448" t="s">
        <v>34</v>
      </c>
      <c r="M448" t="s">
        <v>35</v>
      </c>
      <c r="N448">
        <v>3</v>
      </c>
      <c r="O448" t="s">
        <v>25</v>
      </c>
      <c r="P448" t="s">
        <v>26</v>
      </c>
      <c r="Q448">
        <v>0</v>
      </c>
    </row>
    <row r="449" spans="1:17" x14ac:dyDescent="0.25">
      <c r="A449" t="s">
        <v>1095</v>
      </c>
      <c r="B449" t="s">
        <v>2526</v>
      </c>
      <c r="C449">
        <v>0</v>
      </c>
      <c r="D449" t="s">
        <v>18</v>
      </c>
      <c r="E449" t="s">
        <v>19</v>
      </c>
      <c r="F449" t="s">
        <v>40</v>
      </c>
      <c r="G449" t="s">
        <v>27</v>
      </c>
      <c r="H449">
        <v>416</v>
      </c>
      <c r="I449">
        <v>0</v>
      </c>
      <c r="J449" t="s">
        <v>21</v>
      </c>
      <c r="K449" t="s">
        <v>22</v>
      </c>
      <c r="L449" t="s">
        <v>42</v>
      </c>
      <c r="M449" t="s">
        <v>28</v>
      </c>
      <c r="N449">
        <v>3</v>
      </c>
      <c r="O449" t="s">
        <v>25</v>
      </c>
      <c r="P449" t="s">
        <v>26</v>
      </c>
      <c r="Q449">
        <v>0</v>
      </c>
    </row>
    <row r="450" spans="1:17" x14ac:dyDescent="0.25">
      <c r="A450" t="s">
        <v>1099</v>
      </c>
      <c r="B450" t="s">
        <v>2731</v>
      </c>
      <c r="C450">
        <v>0</v>
      </c>
      <c r="D450" t="s">
        <v>18</v>
      </c>
      <c r="E450" t="s">
        <v>19</v>
      </c>
      <c r="F450" t="s">
        <v>40</v>
      </c>
      <c r="G450" t="s">
        <v>27</v>
      </c>
      <c r="H450">
        <v>416</v>
      </c>
      <c r="I450">
        <v>0</v>
      </c>
      <c r="J450" t="s">
        <v>21</v>
      </c>
      <c r="K450" t="s">
        <v>22</v>
      </c>
      <c r="L450" t="s">
        <v>2446</v>
      </c>
      <c r="M450" t="s">
        <v>31</v>
      </c>
      <c r="N450">
        <v>3</v>
      </c>
      <c r="O450" t="s">
        <v>25</v>
      </c>
      <c r="P450" t="s">
        <v>26</v>
      </c>
      <c r="Q450">
        <v>0</v>
      </c>
    </row>
    <row r="451" spans="1:17" x14ac:dyDescent="0.25">
      <c r="A451" t="s">
        <v>1102</v>
      </c>
      <c r="B451" t="s">
        <v>1103</v>
      </c>
      <c r="C451">
        <v>0</v>
      </c>
      <c r="D451" t="s">
        <v>18</v>
      </c>
      <c r="E451" t="s">
        <v>19</v>
      </c>
      <c r="F451" t="s">
        <v>40</v>
      </c>
      <c r="G451" t="s">
        <v>27</v>
      </c>
      <c r="H451">
        <v>208</v>
      </c>
      <c r="I451">
        <v>0</v>
      </c>
      <c r="J451" t="s">
        <v>21</v>
      </c>
      <c r="K451" t="s">
        <v>22</v>
      </c>
      <c r="L451" t="s">
        <v>42</v>
      </c>
      <c r="M451" t="s">
        <v>28</v>
      </c>
      <c r="N451">
        <v>3</v>
      </c>
      <c r="O451" t="s">
        <v>25</v>
      </c>
      <c r="P451" t="s">
        <v>26</v>
      </c>
      <c r="Q451">
        <v>0</v>
      </c>
    </row>
    <row r="452" spans="1:17" x14ac:dyDescent="0.25">
      <c r="A452" t="s">
        <v>1106</v>
      </c>
      <c r="B452" t="s">
        <v>2527</v>
      </c>
      <c r="C452">
        <v>0</v>
      </c>
      <c r="D452" t="s">
        <v>18</v>
      </c>
      <c r="E452" t="s">
        <v>19</v>
      </c>
      <c r="F452" t="s">
        <v>40</v>
      </c>
      <c r="G452" t="s">
        <v>27</v>
      </c>
      <c r="H452">
        <v>104</v>
      </c>
      <c r="I452">
        <v>0</v>
      </c>
      <c r="J452" t="s">
        <v>21</v>
      </c>
      <c r="K452" t="s">
        <v>22</v>
      </c>
      <c r="L452" t="s">
        <v>30</v>
      </c>
      <c r="M452" t="s">
        <v>31</v>
      </c>
      <c r="N452">
        <v>6</v>
      </c>
      <c r="O452" t="s">
        <v>25</v>
      </c>
      <c r="P452" t="s">
        <v>26</v>
      </c>
      <c r="Q452">
        <v>0</v>
      </c>
    </row>
    <row r="453" spans="1:17" x14ac:dyDescent="0.25">
      <c r="A453" t="s">
        <v>1113</v>
      </c>
      <c r="B453" t="s">
        <v>1114</v>
      </c>
      <c r="C453">
        <v>0</v>
      </c>
      <c r="D453" t="s">
        <v>18</v>
      </c>
      <c r="E453" t="s">
        <v>19</v>
      </c>
      <c r="F453" t="s">
        <v>40</v>
      </c>
      <c r="G453" t="s">
        <v>27</v>
      </c>
      <c r="H453">
        <v>1872</v>
      </c>
      <c r="I453">
        <v>0</v>
      </c>
      <c r="J453" t="s">
        <v>21</v>
      </c>
      <c r="K453" t="s">
        <v>22</v>
      </c>
      <c r="L453" t="s">
        <v>42</v>
      </c>
      <c r="M453" t="s">
        <v>28</v>
      </c>
      <c r="N453">
        <v>2</v>
      </c>
      <c r="O453" t="s">
        <v>25</v>
      </c>
      <c r="P453" t="s">
        <v>26</v>
      </c>
      <c r="Q453">
        <v>0</v>
      </c>
    </row>
    <row r="454" spans="1:17" x14ac:dyDescent="0.25">
      <c r="A454" t="s">
        <v>1115</v>
      </c>
      <c r="B454" t="s">
        <v>1116</v>
      </c>
      <c r="C454">
        <v>0</v>
      </c>
      <c r="D454" t="s">
        <v>18</v>
      </c>
      <c r="E454" t="s">
        <v>19</v>
      </c>
      <c r="F454" t="s">
        <v>40</v>
      </c>
      <c r="G454" t="s">
        <v>27</v>
      </c>
      <c r="H454">
        <v>1352</v>
      </c>
      <c r="I454">
        <v>0</v>
      </c>
      <c r="J454" t="s">
        <v>21</v>
      </c>
      <c r="K454" t="s">
        <v>22</v>
      </c>
      <c r="L454" t="s">
        <v>42</v>
      </c>
      <c r="M454" t="s">
        <v>28</v>
      </c>
      <c r="N454">
        <v>3</v>
      </c>
      <c r="O454" t="s">
        <v>25</v>
      </c>
      <c r="P454" t="s">
        <v>26</v>
      </c>
      <c r="Q454">
        <v>0</v>
      </c>
    </row>
    <row r="455" spans="1:17" x14ac:dyDescent="0.25">
      <c r="A455" t="s">
        <v>1117</v>
      </c>
      <c r="B455" t="s">
        <v>2413</v>
      </c>
      <c r="C455">
        <v>0</v>
      </c>
      <c r="D455" t="s">
        <v>18</v>
      </c>
      <c r="E455" t="s">
        <v>19</v>
      </c>
      <c r="F455" t="s">
        <v>40</v>
      </c>
      <c r="G455" t="s">
        <v>27</v>
      </c>
      <c r="H455">
        <v>728</v>
      </c>
      <c r="I455">
        <v>0</v>
      </c>
      <c r="J455" t="s">
        <v>21</v>
      </c>
      <c r="K455" t="s">
        <v>22</v>
      </c>
      <c r="L455" t="s">
        <v>2414</v>
      </c>
      <c r="M455" t="s">
        <v>28</v>
      </c>
      <c r="N455">
        <v>3</v>
      </c>
      <c r="O455" t="s">
        <v>25</v>
      </c>
      <c r="P455" t="s">
        <v>26</v>
      </c>
      <c r="Q455">
        <v>0</v>
      </c>
    </row>
    <row r="456" spans="1:17" x14ac:dyDescent="0.25">
      <c r="A456" t="s">
        <v>1118</v>
      </c>
      <c r="B456" t="s">
        <v>2415</v>
      </c>
      <c r="C456">
        <v>0</v>
      </c>
      <c r="D456" t="s">
        <v>18</v>
      </c>
      <c r="E456" t="s">
        <v>19</v>
      </c>
      <c r="F456" t="s">
        <v>40</v>
      </c>
      <c r="G456" t="s">
        <v>27</v>
      </c>
      <c r="H456">
        <v>1144</v>
      </c>
      <c r="I456">
        <v>0</v>
      </c>
      <c r="J456" t="s">
        <v>21</v>
      </c>
      <c r="K456" t="s">
        <v>22</v>
      </c>
      <c r="L456" t="s">
        <v>2414</v>
      </c>
      <c r="M456" t="s">
        <v>28</v>
      </c>
      <c r="N456">
        <v>3</v>
      </c>
      <c r="O456" t="s">
        <v>25</v>
      </c>
      <c r="P456" t="s">
        <v>26</v>
      </c>
      <c r="Q456">
        <v>0</v>
      </c>
    </row>
    <row r="457" spans="1:17" x14ac:dyDescent="0.25">
      <c r="A457" t="s">
        <v>1119</v>
      </c>
      <c r="B457" t="s">
        <v>2416</v>
      </c>
      <c r="C457">
        <v>0</v>
      </c>
      <c r="D457" t="s">
        <v>18</v>
      </c>
      <c r="E457" t="s">
        <v>19</v>
      </c>
      <c r="F457" t="s">
        <v>40</v>
      </c>
      <c r="G457" t="s">
        <v>27</v>
      </c>
      <c r="H457">
        <v>208</v>
      </c>
      <c r="I457">
        <v>0</v>
      </c>
      <c r="J457" t="s">
        <v>21</v>
      </c>
      <c r="K457" t="s">
        <v>22</v>
      </c>
      <c r="L457" t="s">
        <v>42</v>
      </c>
      <c r="M457" t="s">
        <v>28</v>
      </c>
      <c r="N457">
        <v>6</v>
      </c>
      <c r="O457" t="s">
        <v>25</v>
      </c>
      <c r="P457" t="s">
        <v>26</v>
      </c>
      <c r="Q457">
        <v>0</v>
      </c>
    </row>
    <row r="458" spans="1:17" x14ac:dyDescent="0.25">
      <c r="A458" t="s">
        <v>1120</v>
      </c>
      <c r="B458" t="s">
        <v>2732</v>
      </c>
      <c r="C458">
        <v>0</v>
      </c>
      <c r="D458" t="s">
        <v>18</v>
      </c>
      <c r="E458" t="s">
        <v>19</v>
      </c>
      <c r="F458" t="s">
        <v>40</v>
      </c>
      <c r="G458" t="s">
        <v>27</v>
      </c>
      <c r="H458">
        <v>104</v>
      </c>
      <c r="I458">
        <v>0</v>
      </c>
      <c r="J458" t="s">
        <v>21</v>
      </c>
      <c r="K458" t="s">
        <v>22</v>
      </c>
      <c r="L458" t="s">
        <v>42</v>
      </c>
      <c r="M458" t="s">
        <v>28</v>
      </c>
      <c r="N458">
        <v>6</v>
      </c>
      <c r="O458" t="s">
        <v>25</v>
      </c>
      <c r="P458" t="s">
        <v>26</v>
      </c>
      <c r="Q458">
        <v>0</v>
      </c>
    </row>
    <row r="459" spans="1:17" x14ac:dyDescent="0.25">
      <c r="A459" t="s">
        <v>1121</v>
      </c>
      <c r="B459" t="s">
        <v>2733</v>
      </c>
      <c r="C459">
        <v>0</v>
      </c>
      <c r="D459" t="s">
        <v>18</v>
      </c>
      <c r="E459" t="s">
        <v>19</v>
      </c>
      <c r="F459" t="s">
        <v>40</v>
      </c>
      <c r="G459" t="s">
        <v>27</v>
      </c>
      <c r="H459">
        <v>104</v>
      </c>
      <c r="I459">
        <v>0</v>
      </c>
      <c r="J459" t="s">
        <v>21</v>
      </c>
      <c r="K459" t="s">
        <v>22</v>
      </c>
      <c r="L459" t="s">
        <v>42</v>
      </c>
      <c r="M459" t="s">
        <v>28</v>
      </c>
      <c r="N459">
        <v>6</v>
      </c>
      <c r="O459" t="s">
        <v>25</v>
      </c>
      <c r="P459" t="s">
        <v>26</v>
      </c>
      <c r="Q459">
        <v>0</v>
      </c>
    </row>
    <row r="460" spans="1:17" x14ac:dyDescent="0.25">
      <c r="A460" t="s">
        <v>1122</v>
      </c>
      <c r="B460" t="s">
        <v>2417</v>
      </c>
      <c r="C460">
        <v>0</v>
      </c>
      <c r="D460" t="s">
        <v>18</v>
      </c>
      <c r="E460" t="s">
        <v>19</v>
      </c>
      <c r="F460" t="s">
        <v>40</v>
      </c>
      <c r="G460" t="s">
        <v>27</v>
      </c>
      <c r="H460">
        <v>520</v>
      </c>
      <c r="I460">
        <v>0</v>
      </c>
      <c r="J460" t="s">
        <v>21</v>
      </c>
      <c r="K460" t="s">
        <v>22</v>
      </c>
      <c r="L460" t="s">
        <v>42</v>
      </c>
      <c r="M460" t="s">
        <v>28</v>
      </c>
      <c r="N460">
        <v>3</v>
      </c>
      <c r="O460" t="s">
        <v>25</v>
      </c>
      <c r="P460" t="s">
        <v>26</v>
      </c>
      <c r="Q460">
        <v>0</v>
      </c>
    </row>
    <row r="461" spans="1:17" x14ac:dyDescent="0.25">
      <c r="A461" t="s">
        <v>1124</v>
      </c>
      <c r="B461" t="s">
        <v>2418</v>
      </c>
      <c r="C461">
        <v>0</v>
      </c>
      <c r="D461" t="s">
        <v>18</v>
      </c>
      <c r="E461" t="s">
        <v>19</v>
      </c>
      <c r="F461" t="s">
        <v>40</v>
      </c>
      <c r="G461" t="s">
        <v>27</v>
      </c>
      <c r="H461">
        <v>208</v>
      </c>
      <c r="I461">
        <v>0</v>
      </c>
      <c r="J461" t="s">
        <v>311</v>
      </c>
      <c r="K461" t="s">
        <v>22</v>
      </c>
      <c r="L461" t="s">
        <v>42</v>
      </c>
      <c r="M461" t="s">
        <v>28</v>
      </c>
      <c r="N461">
        <v>24</v>
      </c>
      <c r="O461" t="s">
        <v>25</v>
      </c>
      <c r="P461" t="s">
        <v>26</v>
      </c>
      <c r="Q461">
        <v>0</v>
      </c>
    </row>
    <row r="462" spans="1:17" x14ac:dyDescent="0.25">
      <c r="A462" t="s">
        <v>1125</v>
      </c>
      <c r="B462" t="s">
        <v>2419</v>
      </c>
      <c r="C462">
        <v>0</v>
      </c>
      <c r="D462" t="s">
        <v>18</v>
      </c>
      <c r="E462" t="s">
        <v>19</v>
      </c>
      <c r="F462" t="s">
        <v>40</v>
      </c>
      <c r="G462" t="s">
        <v>27</v>
      </c>
      <c r="H462">
        <v>312</v>
      </c>
      <c r="I462">
        <v>0</v>
      </c>
      <c r="J462" t="s">
        <v>311</v>
      </c>
      <c r="K462" t="s">
        <v>22</v>
      </c>
      <c r="L462" t="s">
        <v>42</v>
      </c>
      <c r="M462" t="s">
        <v>28</v>
      </c>
      <c r="N462">
        <v>24</v>
      </c>
      <c r="O462" t="s">
        <v>25</v>
      </c>
      <c r="P462" t="s">
        <v>26</v>
      </c>
      <c r="Q462">
        <v>0</v>
      </c>
    </row>
    <row r="463" spans="1:17" x14ac:dyDescent="0.25">
      <c r="A463" t="s">
        <v>1126</v>
      </c>
      <c r="B463" t="s">
        <v>2420</v>
      </c>
      <c r="C463">
        <v>0</v>
      </c>
      <c r="D463" t="s">
        <v>18</v>
      </c>
      <c r="E463" t="s">
        <v>19</v>
      </c>
      <c r="F463" t="s">
        <v>40</v>
      </c>
      <c r="G463" t="s">
        <v>27</v>
      </c>
      <c r="H463">
        <v>100</v>
      </c>
      <c r="I463">
        <v>0</v>
      </c>
      <c r="J463" t="s">
        <v>21</v>
      </c>
      <c r="K463" t="s">
        <v>22</v>
      </c>
      <c r="L463" t="s">
        <v>30</v>
      </c>
      <c r="M463" t="s">
        <v>31</v>
      </c>
      <c r="N463">
        <v>3</v>
      </c>
      <c r="O463" t="s">
        <v>25</v>
      </c>
      <c r="P463" t="s">
        <v>26</v>
      </c>
      <c r="Q463">
        <v>0</v>
      </c>
    </row>
    <row r="464" spans="1:17" x14ac:dyDescent="0.25">
      <c r="A464" t="s">
        <v>1127</v>
      </c>
      <c r="B464" t="s">
        <v>2421</v>
      </c>
      <c r="C464">
        <v>0</v>
      </c>
      <c r="D464" t="s">
        <v>18</v>
      </c>
      <c r="E464" t="s">
        <v>19</v>
      </c>
      <c r="F464" t="s">
        <v>40</v>
      </c>
      <c r="G464" t="s">
        <v>27</v>
      </c>
      <c r="H464">
        <v>208</v>
      </c>
      <c r="I464">
        <v>0</v>
      </c>
      <c r="J464" t="s">
        <v>21</v>
      </c>
      <c r="K464" t="s">
        <v>22</v>
      </c>
      <c r="L464" t="s">
        <v>2414</v>
      </c>
      <c r="M464" t="s">
        <v>28</v>
      </c>
      <c r="N464">
        <v>6</v>
      </c>
      <c r="O464" t="s">
        <v>25</v>
      </c>
      <c r="P464" t="s">
        <v>26</v>
      </c>
      <c r="Q464">
        <v>0</v>
      </c>
    </row>
    <row r="465" spans="1:17" x14ac:dyDescent="0.25">
      <c r="A465" t="s">
        <v>1131</v>
      </c>
      <c r="B465" t="s">
        <v>1132</v>
      </c>
      <c r="C465">
        <v>0</v>
      </c>
      <c r="D465" t="s">
        <v>18</v>
      </c>
      <c r="E465" t="s">
        <v>19</v>
      </c>
      <c r="F465" t="s">
        <v>40</v>
      </c>
      <c r="G465" t="s">
        <v>27</v>
      </c>
      <c r="H465">
        <v>208</v>
      </c>
      <c r="I465">
        <v>0</v>
      </c>
      <c r="J465" t="s">
        <v>21</v>
      </c>
      <c r="K465" t="s">
        <v>22</v>
      </c>
      <c r="L465" t="s">
        <v>2446</v>
      </c>
      <c r="M465" t="s">
        <v>2606</v>
      </c>
      <c r="N465">
        <v>3</v>
      </c>
      <c r="O465" t="s">
        <v>25</v>
      </c>
      <c r="P465" t="s">
        <v>26</v>
      </c>
      <c r="Q465">
        <v>0</v>
      </c>
    </row>
    <row r="466" spans="1:17" x14ac:dyDescent="0.25">
      <c r="A466" t="s">
        <v>1147</v>
      </c>
      <c r="B466" t="s">
        <v>1148</v>
      </c>
      <c r="C466">
        <v>0</v>
      </c>
      <c r="D466" t="s">
        <v>18</v>
      </c>
      <c r="E466" t="s">
        <v>19</v>
      </c>
      <c r="F466" t="s">
        <v>40</v>
      </c>
      <c r="G466" t="s">
        <v>27</v>
      </c>
      <c r="H466">
        <v>208</v>
      </c>
      <c r="I466">
        <v>0</v>
      </c>
      <c r="J466" t="s">
        <v>21</v>
      </c>
      <c r="K466" t="s">
        <v>22</v>
      </c>
      <c r="L466" t="s">
        <v>42</v>
      </c>
      <c r="M466" t="s">
        <v>28</v>
      </c>
      <c r="N466">
        <v>3</v>
      </c>
      <c r="O466" t="s">
        <v>25</v>
      </c>
      <c r="P466" t="s">
        <v>26</v>
      </c>
      <c r="Q466">
        <v>0</v>
      </c>
    </row>
    <row r="467" spans="1:17" x14ac:dyDescent="0.25">
      <c r="A467" t="s">
        <v>1150</v>
      </c>
      <c r="B467" t="s">
        <v>1151</v>
      </c>
      <c r="C467">
        <v>0</v>
      </c>
      <c r="D467" t="s">
        <v>18</v>
      </c>
      <c r="E467" t="s">
        <v>19</v>
      </c>
      <c r="F467" t="s">
        <v>40</v>
      </c>
      <c r="G467" t="s">
        <v>27</v>
      </c>
      <c r="H467">
        <v>100</v>
      </c>
      <c r="I467">
        <v>0</v>
      </c>
      <c r="J467" t="s">
        <v>2346</v>
      </c>
      <c r="K467" t="s">
        <v>22</v>
      </c>
      <c r="L467" t="s">
        <v>30</v>
      </c>
      <c r="M467" t="s">
        <v>31</v>
      </c>
      <c r="N467">
        <v>3</v>
      </c>
      <c r="O467" t="s">
        <v>25</v>
      </c>
      <c r="P467" t="s">
        <v>26</v>
      </c>
      <c r="Q467">
        <v>0</v>
      </c>
    </row>
    <row r="468" spans="1:17" x14ac:dyDescent="0.25">
      <c r="A468" t="s">
        <v>1158</v>
      </c>
      <c r="B468" t="s">
        <v>1159</v>
      </c>
      <c r="C468">
        <v>0</v>
      </c>
      <c r="D468" t="s">
        <v>18</v>
      </c>
      <c r="E468" t="s">
        <v>19</v>
      </c>
      <c r="F468" t="s">
        <v>40</v>
      </c>
      <c r="G468" t="s">
        <v>27</v>
      </c>
      <c r="H468">
        <v>204</v>
      </c>
      <c r="I468">
        <v>0</v>
      </c>
      <c r="J468" t="s">
        <v>21</v>
      </c>
      <c r="K468" t="s">
        <v>22</v>
      </c>
      <c r="L468" t="s">
        <v>42</v>
      </c>
      <c r="M468" t="s">
        <v>28</v>
      </c>
      <c r="N468">
        <v>12</v>
      </c>
      <c r="O468" t="s">
        <v>25</v>
      </c>
      <c r="P468" t="s">
        <v>26</v>
      </c>
      <c r="Q468">
        <v>0</v>
      </c>
    </row>
    <row r="469" spans="1:17" x14ac:dyDescent="0.25">
      <c r="A469" t="s">
        <v>1160</v>
      </c>
      <c r="B469" t="s">
        <v>1161</v>
      </c>
      <c r="C469">
        <v>0</v>
      </c>
      <c r="D469" t="s">
        <v>18</v>
      </c>
      <c r="E469" t="s">
        <v>19</v>
      </c>
      <c r="F469" t="s">
        <v>40</v>
      </c>
      <c r="G469" t="s">
        <v>27</v>
      </c>
      <c r="H469">
        <v>306</v>
      </c>
      <c r="I469">
        <v>0</v>
      </c>
      <c r="J469" t="s">
        <v>21</v>
      </c>
      <c r="K469" t="s">
        <v>22</v>
      </c>
      <c r="L469" t="s">
        <v>42</v>
      </c>
      <c r="M469" t="s">
        <v>28</v>
      </c>
      <c r="N469">
        <v>12</v>
      </c>
      <c r="O469" t="s">
        <v>25</v>
      </c>
      <c r="P469" t="s">
        <v>26</v>
      </c>
      <c r="Q469">
        <v>0</v>
      </c>
    </row>
  </sheetData>
  <autoFilter ref="A1:Q469" xr:uid="{7858BBBC-3293-4F09-AA98-8CC5F21E5F8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C1ED9-5D43-4E6C-AF13-3DB4064B7D9D}">
  <dimension ref="A1:B446"/>
  <sheetViews>
    <sheetView topLeftCell="A393" workbookViewId="0">
      <selection activeCell="A3" sqref="A3:B448"/>
    </sheetView>
  </sheetViews>
  <sheetFormatPr defaultRowHeight="15" x14ac:dyDescent="0.25"/>
  <cols>
    <col min="2" max="2" width="17.42578125" bestFit="1" customWidth="1"/>
  </cols>
  <sheetData>
    <row r="1" spans="1:2" x14ac:dyDescent="0.25">
      <c r="A1" t="s">
        <v>1162</v>
      </c>
      <c r="B1" t="s">
        <v>1164</v>
      </c>
    </row>
    <row r="2" spans="1:2" x14ac:dyDescent="0.25">
      <c r="A2" t="s">
        <v>38</v>
      </c>
      <c r="B2">
        <v>50</v>
      </c>
    </row>
    <row r="3" spans="1:2" x14ac:dyDescent="0.25">
      <c r="A3" t="s">
        <v>43</v>
      </c>
      <c r="B3">
        <v>210</v>
      </c>
    </row>
    <row r="4" spans="1:2" x14ac:dyDescent="0.25">
      <c r="A4" t="s">
        <v>102</v>
      </c>
      <c r="B4">
        <v>210</v>
      </c>
    </row>
    <row r="5" spans="1:2" x14ac:dyDescent="0.25">
      <c r="A5" t="s">
        <v>109</v>
      </c>
      <c r="B5">
        <v>240</v>
      </c>
    </row>
    <row r="6" spans="1:2" x14ac:dyDescent="0.25">
      <c r="A6" t="s">
        <v>120</v>
      </c>
      <c r="B6">
        <v>140</v>
      </c>
    </row>
    <row r="7" spans="1:2" x14ac:dyDescent="0.25">
      <c r="A7" t="s">
        <v>128</v>
      </c>
      <c r="B7">
        <v>540</v>
      </c>
    </row>
    <row r="8" spans="1:2" x14ac:dyDescent="0.25">
      <c r="A8" t="s">
        <v>141</v>
      </c>
      <c r="B8">
        <v>270</v>
      </c>
    </row>
    <row r="9" spans="1:2" x14ac:dyDescent="0.25">
      <c r="A9" t="s">
        <v>164</v>
      </c>
      <c r="B9">
        <v>147</v>
      </c>
    </row>
    <row r="10" spans="1:2" x14ac:dyDescent="0.25">
      <c r="A10" t="s">
        <v>175</v>
      </c>
      <c r="B10">
        <v>450</v>
      </c>
    </row>
    <row r="11" spans="1:2" x14ac:dyDescent="0.25">
      <c r="A11" t="s">
        <v>202</v>
      </c>
      <c r="B11">
        <v>264</v>
      </c>
    </row>
    <row r="12" spans="1:2" x14ac:dyDescent="0.25">
      <c r="A12" t="s">
        <v>204</v>
      </c>
      <c r="B12">
        <v>176</v>
      </c>
    </row>
    <row r="13" spans="1:2" x14ac:dyDescent="0.25">
      <c r="A13" t="s">
        <v>209</v>
      </c>
      <c r="B13">
        <v>400</v>
      </c>
    </row>
    <row r="14" spans="1:2" x14ac:dyDescent="0.25">
      <c r="A14" t="s">
        <v>214</v>
      </c>
      <c r="B14">
        <v>208</v>
      </c>
    </row>
    <row r="15" spans="1:2" x14ac:dyDescent="0.25">
      <c r="A15" t="s">
        <v>216</v>
      </c>
      <c r="B15">
        <v>144</v>
      </c>
    </row>
    <row r="16" spans="1:2" x14ac:dyDescent="0.25">
      <c r="A16" t="s">
        <v>228</v>
      </c>
      <c r="B16">
        <v>180</v>
      </c>
    </row>
    <row r="17" spans="1:2" x14ac:dyDescent="0.25">
      <c r="A17" t="s">
        <v>255</v>
      </c>
      <c r="B17">
        <v>720</v>
      </c>
    </row>
    <row r="18" spans="1:2" x14ac:dyDescent="0.25">
      <c r="A18" t="s">
        <v>278</v>
      </c>
      <c r="B18">
        <v>14</v>
      </c>
    </row>
    <row r="19" spans="1:2" x14ac:dyDescent="0.25">
      <c r="A19" t="s">
        <v>291</v>
      </c>
      <c r="B19">
        <v>360</v>
      </c>
    </row>
    <row r="20" spans="1:2" x14ac:dyDescent="0.25">
      <c r="A20" t="s">
        <v>293</v>
      </c>
      <c r="B20">
        <v>420</v>
      </c>
    </row>
    <row r="21" spans="1:2" x14ac:dyDescent="0.25">
      <c r="A21" t="s">
        <v>319</v>
      </c>
      <c r="B21">
        <v>165</v>
      </c>
    </row>
    <row r="22" spans="1:2" x14ac:dyDescent="0.25">
      <c r="A22" t="s">
        <v>392</v>
      </c>
      <c r="B22">
        <v>120</v>
      </c>
    </row>
    <row r="23" spans="1:2" x14ac:dyDescent="0.25">
      <c r="A23" t="s">
        <v>423</v>
      </c>
      <c r="B23">
        <v>252</v>
      </c>
    </row>
    <row r="24" spans="1:2" x14ac:dyDescent="0.25">
      <c r="A24" t="s">
        <v>426</v>
      </c>
      <c r="B24">
        <v>504</v>
      </c>
    </row>
    <row r="25" spans="1:2" x14ac:dyDescent="0.25">
      <c r="A25" t="s">
        <v>432</v>
      </c>
      <c r="B25">
        <v>300</v>
      </c>
    </row>
    <row r="26" spans="1:2" x14ac:dyDescent="0.25">
      <c r="A26" t="s">
        <v>457</v>
      </c>
      <c r="B26">
        <v>1078</v>
      </c>
    </row>
    <row r="27" spans="1:2" x14ac:dyDescent="0.25">
      <c r="A27" t="s">
        <v>461</v>
      </c>
      <c r="B27">
        <v>588</v>
      </c>
    </row>
    <row r="28" spans="1:2" x14ac:dyDescent="0.25">
      <c r="A28" t="s">
        <v>469</v>
      </c>
      <c r="B28">
        <v>350</v>
      </c>
    </row>
    <row r="29" spans="1:2" x14ac:dyDescent="0.25">
      <c r="A29" t="s">
        <v>476</v>
      </c>
      <c r="B29">
        <v>960</v>
      </c>
    </row>
    <row r="30" spans="1:2" x14ac:dyDescent="0.25">
      <c r="A30" t="s">
        <v>481</v>
      </c>
      <c r="B30">
        <v>288</v>
      </c>
    </row>
    <row r="31" spans="1:2" x14ac:dyDescent="0.25">
      <c r="A31" t="s">
        <v>522</v>
      </c>
      <c r="B31">
        <v>840</v>
      </c>
    </row>
    <row r="32" spans="1:2" x14ac:dyDescent="0.25">
      <c r="A32" t="s">
        <v>557</v>
      </c>
      <c r="B32">
        <v>15</v>
      </c>
    </row>
    <row r="33" spans="1:2" x14ac:dyDescent="0.25">
      <c r="A33" t="s">
        <v>565</v>
      </c>
      <c r="B33">
        <v>360</v>
      </c>
    </row>
    <row r="34" spans="1:2" x14ac:dyDescent="0.25">
      <c r="A34" t="s">
        <v>578</v>
      </c>
      <c r="B34">
        <v>1008</v>
      </c>
    </row>
    <row r="35" spans="1:2" x14ac:dyDescent="0.25">
      <c r="A35" t="s">
        <v>582</v>
      </c>
      <c r="B35">
        <v>60</v>
      </c>
    </row>
    <row r="36" spans="1:2" x14ac:dyDescent="0.25">
      <c r="A36" t="s">
        <v>585</v>
      </c>
      <c r="B36">
        <v>1008</v>
      </c>
    </row>
    <row r="37" spans="1:2" x14ac:dyDescent="0.25">
      <c r="A37" t="s">
        <v>589</v>
      </c>
      <c r="B37">
        <v>156</v>
      </c>
    </row>
    <row r="38" spans="1:2" x14ac:dyDescent="0.25">
      <c r="A38" t="s">
        <v>611</v>
      </c>
      <c r="B38">
        <v>112</v>
      </c>
    </row>
    <row r="39" spans="1:2" x14ac:dyDescent="0.25">
      <c r="A39" t="s">
        <v>618</v>
      </c>
      <c r="B39">
        <v>65</v>
      </c>
    </row>
    <row r="40" spans="1:2" x14ac:dyDescent="0.25">
      <c r="A40" t="s">
        <v>625</v>
      </c>
      <c r="B40">
        <v>972</v>
      </c>
    </row>
    <row r="41" spans="1:2" x14ac:dyDescent="0.25">
      <c r="A41" t="s">
        <v>633</v>
      </c>
      <c r="B41">
        <v>60</v>
      </c>
    </row>
    <row r="42" spans="1:2" x14ac:dyDescent="0.25">
      <c r="A42" t="s">
        <v>635</v>
      </c>
      <c r="B42">
        <v>510</v>
      </c>
    </row>
    <row r="43" spans="1:2" x14ac:dyDescent="0.25">
      <c r="A43" t="s">
        <v>643</v>
      </c>
      <c r="B43">
        <v>1080</v>
      </c>
    </row>
    <row r="44" spans="1:2" x14ac:dyDescent="0.25">
      <c r="A44" t="s">
        <v>696</v>
      </c>
      <c r="B44">
        <v>17</v>
      </c>
    </row>
    <row r="45" spans="1:2" x14ac:dyDescent="0.25">
      <c r="A45" t="s">
        <v>713</v>
      </c>
      <c r="B45">
        <v>1084</v>
      </c>
    </row>
    <row r="46" spans="1:2" x14ac:dyDescent="0.25">
      <c r="A46" t="s">
        <v>733</v>
      </c>
      <c r="B46">
        <v>823</v>
      </c>
    </row>
    <row r="47" spans="1:2" x14ac:dyDescent="0.25">
      <c r="A47" t="s">
        <v>738</v>
      </c>
      <c r="B47">
        <v>240</v>
      </c>
    </row>
    <row r="48" spans="1:2" x14ac:dyDescent="0.25">
      <c r="A48" t="s">
        <v>740</v>
      </c>
      <c r="B48">
        <v>935</v>
      </c>
    </row>
    <row r="49" spans="1:2" x14ac:dyDescent="0.25">
      <c r="A49" t="s">
        <v>742</v>
      </c>
      <c r="B49">
        <v>495</v>
      </c>
    </row>
    <row r="50" spans="1:2" x14ac:dyDescent="0.25">
      <c r="A50" t="s">
        <v>745</v>
      </c>
      <c r="B50">
        <v>770</v>
      </c>
    </row>
    <row r="51" spans="1:2" x14ac:dyDescent="0.25">
      <c r="A51" t="s">
        <v>748</v>
      </c>
      <c r="B51">
        <v>110</v>
      </c>
    </row>
    <row r="52" spans="1:2" x14ac:dyDescent="0.25">
      <c r="A52" t="s">
        <v>768</v>
      </c>
      <c r="B52">
        <v>210</v>
      </c>
    </row>
    <row r="53" spans="1:2" x14ac:dyDescent="0.25">
      <c r="A53" t="s">
        <v>774</v>
      </c>
      <c r="B53">
        <v>200</v>
      </c>
    </row>
    <row r="54" spans="1:2" x14ac:dyDescent="0.25">
      <c r="A54" t="s">
        <v>790</v>
      </c>
      <c r="B54">
        <v>605</v>
      </c>
    </row>
    <row r="55" spans="1:2" x14ac:dyDescent="0.25">
      <c r="A55" t="s">
        <v>792</v>
      </c>
      <c r="B55">
        <v>1098</v>
      </c>
    </row>
    <row r="56" spans="1:2" x14ac:dyDescent="0.25">
      <c r="A56" t="s">
        <v>803</v>
      </c>
      <c r="B56">
        <v>240</v>
      </c>
    </row>
    <row r="57" spans="1:2" x14ac:dyDescent="0.25">
      <c r="A57" t="s">
        <v>825</v>
      </c>
      <c r="B57">
        <v>1528</v>
      </c>
    </row>
    <row r="58" spans="1:2" x14ac:dyDescent="0.25">
      <c r="A58" t="s">
        <v>833</v>
      </c>
      <c r="B58">
        <v>660</v>
      </c>
    </row>
    <row r="59" spans="1:2" x14ac:dyDescent="0.25">
      <c r="A59" t="s">
        <v>835</v>
      </c>
      <c r="B59">
        <v>120</v>
      </c>
    </row>
    <row r="60" spans="1:2" x14ac:dyDescent="0.25">
      <c r="A60" t="s">
        <v>839</v>
      </c>
      <c r="B60">
        <v>450</v>
      </c>
    </row>
    <row r="61" spans="1:2" x14ac:dyDescent="0.25">
      <c r="A61" t="s">
        <v>845</v>
      </c>
      <c r="B61">
        <v>2400</v>
      </c>
    </row>
    <row r="62" spans="1:2" x14ac:dyDescent="0.25">
      <c r="A62" t="s">
        <v>853</v>
      </c>
      <c r="B62">
        <v>360</v>
      </c>
    </row>
    <row r="63" spans="1:2" x14ac:dyDescent="0.25">
      <c r="A63" t="s">
        <v>860</v>
      </c>
      <c r="B63">
        <v>360</v>
      </c>
    </row>
    <row r="64" spans="1:2" x14ac:dyDescent="0.25">
      <c r="A64" t="s">
        <v>866</v>
      </c>
      <c r="B64">
        <v>146</v>
      </c>
    </row>
    <row r="65" spans="1:2" x14ac:dyDescent="0.25">
      <c r="A65" t="s">
        <v>887</v>
      </c>
      <c r="B65">
        <v>1440</v>
      </c>
    </row>
    <row r="66" spans="1:2" x14ac:dyDescent="0.25">
      <c r="A66" t="s">
        <v>889</v>
      </c>
      <c r="B66">
        <v>810</v>
      </c>
    </row>
    <row r="67" spans="1:2" x14ac:dyDescent="0.25">
      <c r="A67" t="s">
        <v>896</v>
      </c>
      <c r="B67">
        <v>216</v>
      </c>
    </row>
    <row r="68" spans="1:2" x14ac:dyDescent="0.25">
      <c r="A68" t="s">
        <v>900</v>
      </c>
      <c r="B68">
        <v>75</v>
      </c>
    </row>
    <row r="69" spans="1:2" x14ac:dyDescent="0.25">
      <c r="A69" t="s">
        <v>908</v>
      </c>
      <c r="B69">
        <v>160</v>
      </c>
    </row>
    <row r="70" spans="1:2" x14ac:dyDescent="0.25">
      <c r="A70" t="s">
        <v>921</v>
      </c>
      <c r="B70">
        <v>525</v>
      </c>
    </row>
    <row r="71" spans="1:2" x14ac:dyDescent="0.25">
      <c r="A71" t="s">
        <v>944</v>
      </c>
      <c r="B71">
        <v>75</v>
      </c>
    </row>
    <row r="72" spans="1:2" x14ac:dyDescent="0.25">
      <c r="A72" t="s">
        <v>954</v>
      </c>
      <c r="B72">
        <v>104</v>
      </c>
    </row>
    <row r="73" spans="1:2" x14ac:dyDescent="0.25">
      <c r="A73" t="s">
        <v>957</v>
      </c>
      <c r="B73">
        <v>480</v>
      </c>
    </row>
    <row r="74" spans="1:2" x14ac:dyDescent="0.25">
      <c r="A74" t="s">
        <v>978</v>
      </c>
      <c r="B74">
        <v>1725</v>
      </c>
    </row>
    <row r="75" spans="1:2" x14ac:dyDescent="0.25">
      <c r="A75" t="s">
        <v>1024</v>
      </c>
      <c r="B75">
        <v>180</v>
      </c>
    </row>
    <row r="76" spans="1:2" x14ac:dyDescent="0.25">
      <c r="A76" t="s">
        <v>1038</v>
      </c>
      <c r="B76">
        <v>840</v>
      </c>
    </row>
    <row r="77" spans="1:2" x14ac:dyDescent="0.25">
      <c r="A77" t="s">
        <v>1050</v>
      </c>
      <c r="B77">
        <v>1039</v>
      </c>
    </row>
    <row r="78" spans="1:2" x14ac:dyDescent="0.25">
      <c r="A78" t="s">
        <v>1052</v>
      </c>
      <c r="B78">
        <v>727</v>
      </c>
    </row>
    <row r="79" spans="1:2" x14ac:dyDescent="0.25">
      <c r="A79" t="s">
        <v>1054</v>
      </c>
      <c r="B79">
        <v>2912</v>
      </c>
    </row>
    <row r="80" spans="1:2" x14ac:dyDescent="0.25">
      <c r="A80" t="s">
        <v>1056</v>
      </c>
      <c r="B80">
        <v>1248</v>
      </c>
    </row>
    <row r="81" spans="1:2" x14ac:dyDescent="0.25">
      <c r="A81" t="s">
        <v>1059</v>
      </c>
      <c r="B81">
        <v>5928</v>
      </c>
    </row>
    <row r="82" spans="1:2" x14ac:dyDescent="0.25">
      <c r="A82" t="s">
        <v>1061</v>
      </c>
      <c r="B82">
        <v>2392</v>
      </c>
    </row>
    <row r="83" spans="1:2" x14ac:dyDescent="0.25">
      <c r="A83" t="s">
        <v>1067</v>
      </c>
      <c r="B83">
        <v>1248</v>
      </c>
    </row>
    <row r="84" spans="1:2" x14ac:dyDescent="0.25">
      <c r="A84" t="s">
        <v>1069</v>
      </c>
      <c r="B84">
        <v>104</v>
      </c>
    </row>
    <row r="85" spans="1:2" x14ac:dyDescent="0.25">
      <c r="A85" t="s">
        <v>1072</v>
      </c>
      <c r="B85">
        <v>104</v>
      </c>
    </row>
    <row r="86" spans="1:2" x14ac:dyDescent="0.25">
      <c r="A86" t="s">
        <v>1090</v>
      </c>
      <c r="B86">
        <v>104</v>
      </c>
    </row>
    <row r="87" spans="1:2" x14ac:dyDescent="0.25">
      <c r="A87" t="s">
        <v>1092</v>
      </c>
      <c r="B87">
        <v>104</v>
      </c>
    </row>
    <row r="88" spans="1:2" x14ac:dyDescent="0.25">
      <c r="A88" t="s">
        <v>1102</v>
      </c>
      <c r="B88">
        <v>208</v>
      </c>
    </row>
    <row r="89" spans="1:2" x14ac:dyDescent="0.25">
      <c r="A89" t="s">
        <v>1113</v>
      </c>
      <c r="B89">
        <v>1872</v>
      </c>
    </row>
    <row r="90" spans="1:2" x14ac:dyDescent="0.25">
      <c r="A90" t="s">
        <v>1115</v>
      </c>
      <c r="B90">
        <v>1352</v>
      </c>
    </row>
    <row r="91" spans="1:2" x14ac:dyDescent="0.25">
      <c r="A91" t="s">
        <v>1158</v>
      </c>
      <c r="B91">
        <v>204</v>
      </c>
    </row>
    <row r="92" spans="1:2" x14ac:dyDescent="0.25">
      <c r="A92" t="s">
        <v>1160</v>
      </c>
      <c r="B92">
        <v>306</v>
      </c>
    </row>
    <row r="93" spans="1:2" x14ac:dyDescent="0.25">
      <c r="A93" t="s">
        <v>2298</v>
      </c>
      <c r="B93">
        <v>50</v>
      </c>
    </row>
    <row r="94" spans="1:2" x14ac:dyDescent="0.25">
      <c r="A94" t="s">
        <v>52</v>
      </c>
      <c r="B94">
        <v>350</v>
      </c>
    </row>
    <row r="95" spans="1:2" x14ac:dyDescent="0.25">
      <c r="A95" t="s">
        <v>60</v>
      </c>
      <c r="B95">
        <v>224</v>
      </c>
    </row>
    <row r="96" spans="1:2" x14ac:dyDescent="0.25">
      <c r="A96" t="s">
        <v>66</v>
      </c>
      <c r="B96">
        <v>432</v>
      </c>
    </row>
    <row r="97" spans="1:2" x14ac:dyDescent="0.25">
      <c r="A97" t="s">
        <v>69</v>
      </c>
      <c r="B97">
        <v>220</v>
      </c>
    </row>
    <row r="98" spans="1:2" x14ac:dyDescent="0.25">
      <c r="A98" t="s">
        <v>70</v>
      </c>
      <c r="B98">
        <v>300</v>
      </c>
    </row>
    <row r="99" spans="1:2" x14ac:dyDescent="0.25">
      <c r="A99" t="s">
        <v>79</v>
      </c>
      <c r="B99">
        <v>200</v>
      </c>
    </row>
    <row r="100" spans="1:2" x14ac:dyDescent="0.25">
      <c r="A100" t="s">
        <v>2309</v>
      </c>
      <c r="B100">
        <v>11</v>
      </c>
    </row>
    <row r="101" spans="1:2" x14ac:dyDescent="0.25">
      <c r="A101" t="s">
        <v>107</v>
      </c>
      <c r="B101">
        <v>1190</v>
      </c>
    </row>
    <row r="102" spans="1:2" x14ac:dyDescent="0.25">
      <c r="A102" t="s">
        <v>108</v>
      </c>
      <c r="B102">
        <v>1190</v>
      </c>
    </row>
    <row r="103" spans="1:2" x14ac:dyDescent="0.25">
      <c r="A103" t="s">
        <v>2313</v>
      </c>
      <c r="B103">
        <v>40</v>
      </c>
    </row>
    <row r="104" spans="1:2" x14ac:dyDescent="0.25">
      <c r="A104" t="s">
        <v>132</v>
      </c>
      <c r="B104">
        <v>272</v>
      </c>
    </row>
    <row r="105" spans="1:2" x14ac:dyDescent="0.25">
      <c r="A105" t="s">
        <v>135</v>
      </c>
      <c r="B105">
        <v>136</v>
      </c>
    </row>
    <row r="106" spans="1:2" x14ac:dyDescent="0.25">
      <c r="A106" t="s">
        <v>136</v>
      </c>
      <c r="B106">
        <v>280</v>
      </c>
    </row>
    <row r="107" spans="1:2" x14ac:dyDescent="0.25">
      <c r="A107" t="s">
        <v>137</v>
      </c>
      <c r="B107">
        <v>224</v>
      </c>
    </row>
    <row r="108" spans="1:2" x14ac:dyDescent="0.25">
      <c r="A108" t="s">
        <v>148</v>
      </c>
      <c r="B108">
        <v>280</v>
      </c>
    </row>
    <row r="109" spans="1:2" x14ac:dyDescent="0.25">
      <c r="A109" t="s">
        <v>152</v>
      </c>
      <c r="B109">
        <v>150</v>
      </c>
    </row>
    <row r="110" spans="1:2" x14ac:dyDescent="0.25">
      <c r="A110" t="s">
        <v>154</v>
      </c>
      <c r="B110">
        <v>300</v>
      </c>
    </row>
    <row r="111" spans="1:2" x14ac:dyDescent="0.25">
      <c r="A111" t="s">
        <v>156</v>
      </c>
      <c r="B111">
        <v>420</v>
      </c>
    </row>
    <row r="112" spans="1:2" x14ac:dyDescent="0.25">
      <c r="A112" t="s">
        <v>172</v>
      </c>
      <c r="B112">
        <v>100</v>
      </c>
    </row>
    <row r="113" spans="1:2" x14ac:dyDescent="0.25">
      <c r="A113" t="s">
        <v>180</v>
      </c>
      <c r="B113">
        <v>136</v>
      </c>
    </row>
    <row r="114" spans="1:2" x14ac:dyDescent="0.25">
      <c r="A114" t="s">
        <v>2325</v>
      </c>
      <c r="B114">
        <v>42</v>
      </c>
    </row>
    <row r="115" spans="1:2" x14ac:dyDescent="0.25">
      <c r="A115" t="s">
        <v>2327</v>
      </c>
      <c r="B115">
        <v>22</v>
      </c>
    </row>
    <row r="116" spans="1:2" x14ac:dyDescent="0.25">
      <c r="A116" t="s">
        <v>197</v>
      </c>
      <c r="B116">
        <v>102</v>
      </c>
    </row>
    <row r="117" spans="1:2" x14ac:dyDescent="0.25">
      <c r="A117" t="s">
        <v>234</v>
      </c>
      <c r="B117">
        <v>136</v>
      </c>
    </row>
    <row r="118" spans="1:2" x14ac:dyDescent="0.25">
      <c r="A118" t="s">
        <v>2332</v>
      </c>
      <c r="B118">
        <v>15</v>
      </c>
    </row>
    <row r="119" spans="1:2" x14ac:dyDescent="0.25">
      <c r="A119" t="s">
        <v>265</v>
      </c>
      <c r="B119">
        <v>210</v>
      </c>
    </row>
    <row r="120" spans="1:2" x14ac:dyDescent="0.25">
      <c r="A120" t="s">
        <v>276</v>
      </c>
      <c r="B120">
        <v>120</v>
      </c>
    </row>
    <row r="121" spans="1:2" x14ac:dyDescent="0.25">
      <c r="A121" t="s">
        <v>2336</v>
      </c>
      <c r="B121">
        <v>22</v>
      </c>
    </row>
    <row r="122" spans="1:2" x14ac:dyDescent="0.25">
      <c r="A122" t="s">
        <v>2338</v>
      </c>
      <c r="B122">
        <v>44</v>
      </c>
    </row>
    <row r="123" spans="1:2" x14ac:dyDescent="0.25">
      <c r="A123" t="s">
        <v>306</v>
      </c>
      <c r="B123">
        <v>119</v>
      </c>
    </row>
    <row r="124" spans="1:2" x14ac:dyDescent="0.25">
      <c r="A124" t="s">
        <v>323</v>
      </c>
      <c r="B124">
        <v>340</v>
      </c>
    </row>
    <row r="125" spans="1:2" x14ac:dyDescent="0.25">
      <c r="A125" t="s">
        <v>325</v>
      </c>
      <c r="B125">
        <v>1000</v>
      </c>
    </row>
    <row r="126" spans="1:2" x14ac:dyDescent="0.25">
      <c r="A126" t="s">
        <v>331</v>
      </c>
      <c r="B126">
        <v>200</v>
      </c>
    </row>
    <row r="127" spans="1:2" x14ac:dyDescent="0.25">
      <c r="A127" t="s">
        <v>332</v>
      </c>
      <c r="B127">
        <v>110</v>
      </c>
    </row>
    <row r="128" spans="1:2" x14ac:dyDescent="0.25">
      <c r="A128" t="s">
        <v>333</v>
      </c>
      <c r="B128">
        <v>1400</v>
      </c>
    </row>
    <row r="129" spans="1:2" x14ac:dyDescent="0.25">
      <c r="A129" t="s">
        <v>2347</v>
      </c>
      <c r="B129">
        <v>28</v>
      </c>
    </row>
    <row r="130" spans="1:2" x14ac:dyDescent="0.25">
      <c r="A130" t="s">
        <v>2349</v>
      </c>
      <c r="B130">
        <v>22</v>
      </c>
    </row>
    <row r="131" spans="1:2" x14ac:dyDescent="0.25">
      <c r="A131" t="s">
        <v>2351</v>
      </c>
      <c r="B131">
        <v>60</v>
      </c>
    </row>
    <row r="132" spans="1:2" x14ac:dyDescent="0.25">
      <c r="A132" t="s">
        <v>413</v>
      </c>
      <c r="B132">
        <v>30</v>
      </c>
    </row>
    <row r="133" spans="1:2" x14ac:dyDescent="0.25">
      <c r="A133" t="s">
        <v>2354</v>
      </c>
      <c r="B133">
        <v>30</v>
      </c>
    </row>
    <row r="134" spans="1:2" x14ac:dyDescent="0.25">
      <c r="A134" t="s">
        <v>437</v>
      </c>
      <c r="B134">
        <v>360</v>
      </c>
    </row>
    <row r="135" spans="1:2" x14ac:dyDescent="0.25">
      <c r="A135" t="s">
        <v>442</v>
      </c>
      <c r="B135">
        <v>336</v>
      </c>
    </row>
    <row r="136" spans="1:2" x14ac:dyDescent="0.25">
      <c r="A136" t="s">
        <v>2358</v>
      </c>
      <c r="B136">
        <v>36</v>
      </c>
    </row>
    <row r="137" spans="1:2" x14ac:dyDescent="0.25">
      <c r="A137" t="s">
        <v>446</v>
      </c>
      <c r="B137">
        <v>204</v>
      </c>
    </row>
    <row r="138" spans="1:2" x14ac:dyDescent="0.25">
      <c r="A138" t="s">
        <v>452</v>
      </c>
      <c r="B138">
        <v>180</v>
      </c>
    </row>
    <row r="139" spans="1:2" x14ac:dyDescent="0.25">
      <c r="A139" t="s">
        <v>479</v>
      </c>
      <c r="B139">
        <v>336</v>
      </c>
    </row>
    <row r="140" spans="1:2" x14ac:dyDescent="0.25">
      <c r="A140" t="s">
        <v>489</v>
      </c>
      <c r="B140">
        <v>168</v>
      </c>
    </row>
    <row r="141" spans="1:2" x14ac:dyDescent="0.25">
      <c r="A141" t="s">
        <v>490</v>
      </c>
      <c r="B141">
        <v>96</v>
      </c>
    </row>
    <row r="142" spans="1:2" x14ac:dyDescent="0.25">
      <c r="A142" t="s">
        <v>491</v>
      </c>
      <c r="B142">
        <v>450</v>
      </c>
    </row>
    <row r="143" spans="1:2" x14ac:dyDescent="0.25">
      <c r="A143" t="s">
        <v>506</v>
      </c>
      <c r="B143">
        <v>90</v>
      </c>
    </row>
    <row r="144" spans="1:2" x14ac:dyDescent="0.25">
      <c r="A144" t="s">
        <v>533</v>
      </c>
      <c r="B144">
        <v>168</v>
      </c>
    </row>
    <row r="145" spans="1:2" x14ac:dyDescent="0.25">
      <c r="A145" t="s">
        <v>539</v>
      </c>
      <c r="B145">
        <v>90</v>
      </c>
    </row>
    <row r="146" spans="1:2" x14ac:dyDescent="0.25">
      <c r="A146" t="s">
        <v>546</v>
      </c>
      <c r="B146">
        <v>105</v>
      </c>
    </row>
    <row r="147" spans="1:2" x14ac:dyDescent="0.25">
      <c r="A147" t="s">
        <v>550</v>
      </c>
      <c r="B147">
        <v>360</v>
      </c>
    </row>
    <row r="148" spans="1:2" x14ac:dyDescent="0.25">
      <c r="A148" t="s">
        <v>552</v>
      </c>
      <c r="B148">
        <v>360</v>
      </c>
    </row>
    <row r="149" spans="1:2" x14ac:dyDescent="0.25">
      <c r="A149" t="s">
        <v>564</v>
      </c>
      <c r="B149">
        <v>105</v>
      </c>
    </row>
    <row r="150" spans="1:2" x14ac:dyDescent="0.25">
      <c r="A150" t="s">
        <v>588</v>
      </c>
      <c r="B150">
        <v>304</v>
      </c>
    </row>
    <row r="151" spans="1:2" x14ac:dyDescent="0.25">
      <c r="A151" t="s">
        <v>615</v>
      </c>
      <c r="B151">
        <v>204</v>
      </c>
    </row>
    <row r="152" spans="1:2" x14ac:dyDescent="0.25">
      <c r="A152" t="s">
        <v>641</v>
      </c>
      <c r="B152">
        <v>204</v>
      </c>
    </row>
    <row r="153" spans="1:2" x14ac:dyDescent="0.25">
      <c r="A153" t="s">
        <v>645</v>
      </c>
      <c r="B153">
        <v>60</v>
      </c>
    </row>
    <row r="154" spans="1:2" x14ac:dyDescent="0.25">
      <c r="A154" t="s">
        <v>648</v>
      </c>
      <c r="B154">
        <v>432</v>
      </c>
    </row>
    <row r="155" spans="1:2" x14ac:dyDescent="0.25">
      <c r="A155" t="s">
        <v>650</v>
      </c>
      <c r="B155">
        <v>216</v>
      </c>
    </row>
    <row r="156" spans="1:2" x14ac:dyDescent="0.25">
      <c r="A156" t="s">
        <v>657</v>
      </c>
      <c r="B156">
        <v>324</v>
      </c>
    </row>
    <row r="157" spans="1:2" x14ac:dyDescent="0.25">
      <c r="A157" t="s">
        <v>664</v>
      </c>
      <c r="B157">
        <v>108</v>
      </c>
    </row>
    <row r="158" spans="1:2" x14ac:dyDescent="0.25">
      <c r="A158" t="s">
        <v>665</v>
      </c>
      <c r="B158">
        <v>324</v>
      </c>
    </row>
    <row r="159" spans="1:2" x14ac:dyDescent="0.25">
      <c r="A159" t="s">
        <v>692</v>
      </c>
      <c r="B159">
        <v>108</v>
      </c>
    </row>
    <row r="160" spans="1:2" x14ac:dyDescent="0.25">
      <c r="A160" t="s">
        <v>725</v>
      </c>
      <c r="B160">
        <v>336</v>
      </c>
    </row>
    <row r="161" spans="1:2" x14ac:dyDescent="0.25">
      <c r="A161" t="s">
        <v>727</v>
      </c>
      <c r="B161">
        <v>260</v>
      </c>
    </row>
    <row r="162" spans="1:2" x14ac:dyDescent="0.25">
      <c r="A162" t="s">
        <v>2385</v>
      </c>
      <c r="B162">
        <v>70</v>
      </c>
    </row>
    <row r="163" spans="1:2" x14ac:dyDescent="0.25">
      <c r="A163" t="s">
        <v>753</v>
      </c>
      <c r="B163">
        <v>180</v>
      </c>
    </row>
    <row r="164" spans="1:2" x14ac:dyDescent="0.25">
      <c r="A164" t="s">
        <v>755</v>
      </c>
      <c r="B164">
        <v>275</v>
      </c>
    </row>
    <row r="165" spans="1:2" x14ac:dyDescent="0.25">
      <c r="A165" t="s">
        <v>762</v>
      </c>
      <c r="B165">
        <v>330</v>
      </c>
    </row>
    <row r="166" spans="1:2" x14ac:dyDescent="0.25">
      <c r="A166" t="s">
        <v>788</v>
      </c>
      <c r="B166">
        <v>56</v>
      </c>
    </row>
    <row r="167" spans="1:2" x14ac:dyDescent="0.25">
      <c r="A167" t="s">
        <v>811</v>
      </c>
      <c r="B167">
        <v>264</v>
      </c>
    </row>
    <row r="168" spans="1:2" x14ac:dyDescent="0.25">
      <c r="A168" t="s">
        <v>823</v>
      </c>
      <c r="B168">
        <v>65</v>
      </c>
    </row>
    <row r="169" spans="1:2" x14ac:dyDescent="0.25">
      <c r="A169" t="s">
        <v>849</v>
      </c>
      <c r="B169">
        <v>7380</v>
      </c>
    </row>
    <row r="170" spans="1:2" x14ac:dyDescent="0.25">
      <c r="A170" t="s">
        <v>855</v>
      </c>
      <c r="B170">
        <v>500</v>
      </c>
    </row>
    <row r="171" spans="1:2" x14ac:dyDescent="0.25">
      <c r="A171" t="s">
        <v>859</v>
      </c>
      <c r="B171">
        <v>208</v>
      </c>
    </row>
    <row r="172" spans="1:2" x14ac:dyDescent="0.25">
      <c r="A172" t="s">
        <v>875</v>
      </c>
      <c r="B172">
        <v>260</v>
      </c>
    </row>
    <row r="173" spans="1:2" x14ac:dyDescent="0.25">
      <c r="A173" t="s">
        <v>879</v>
      </c>
      <c r="B173">
        <v>450</v>
      </c>
    </row>
    <row r="174" spans="1:2" x14ac:dyDescent="0.25">
      <c r="A174" t="s">
        <v>913</v>
      </c>
      <c r="B174">
        <v>150</v>
      </c>
    </row>
    <row r="175" spans="1:2" x14ac:dyDescent="0.25">
      <c r="A175" t="s">
        <v>915</v>
      </c>
      <c r="B175">
        <v>504</v>
      </c>
    </row>
    <row r="176" spans="1:2" x14ac:dyDescent="0.25">
      <c r="A176" t="s">
        <v>917</v>
      </c>
      <c r="B176">
        <v>180</v>
      </c>
    </row>
    <row r="177" spans="1:2" x14ac:dyDescent="0.25">
      <c r="A177" t="s">
        <v>926</v>
      </c>
      <c r="B177">
        <v>240</v>
      </c>
    </row>
    <row r="178" spans="1:2" x14ac:dyDescent="0.25">
      <c r="A178" t="s">
        <v>931</v>
      </c>
      <c r="B178">
        <v>720</v>
      </c>
    </row>
    <row r="179" spans="1:2" x14ac:dyDescent="0.25">
      <c r="A179" t="s">
        <v>933</v>
      </c>
      <c r="B179">
        <v>208</v>
      </c>
    </row>
    <row r="180" spans="1:2" x14ac:dyDescent="0.25">
      <c r="A180" t="s">
        <v>940</v>
      </c>
      <c r="B180">
        <v>75</v>
      </c>
    </row>
    <row r="181" spans="1:2" x14ac:dyDescent="0.25">
      <c r="A181" t="s">
        <v>943</v>
      </c>
      <c r="B181">
        <v>75</v>
      </c>
    </row>
    <row r="182" spans="1:2" x14ac:dyDescent="0.25">
      <c r="A182" t="s">
        <v>967</v>
      </c>
      <c r="B182">
        <v>75</v>
      </c>
    </row>
    <row r="183" spans="1:2" x14ac:dyDescent="0.25">
      <c r="A183" t="s">
        <v>2407</v>
      </c>
      <c r="B183">
        <v>52</v>
      </c>
    </row>
    <row r="184" spans="1:2" x14ac:dyDescent="0.25">
      <c r="A184" t="s">
        <v>1008</v>
      </c>
      <c r="B184">
        <v>104</v>
      </c>
    </row>
    <row r="185" spans="1:2" x14ac:dyDescent="0.25">
      <c r="A185" t="s">
        <v>1009</v>
      </c>
      <c r="B185">
        <v>143</v>
      </c>
    </row>
    <row r="186" spans="1:2" x14ac:dyDescent="0.25">
      <c r="A186" t="s">
        <v>1016</v>
      </c>
      <c r="B186">
        <v>80</v>
      </c>
    </row>
    <row r="187" spans="1:2" x14ac:dyDescent="0.25">
      <c r="A187" t="s">
        <v>1030</v>
      </c>
      <c r="B187">
        <v>100</v>
      </c>
    </row>
    <row r="188" spans="1:2" x14ac:dyDescent="0.25">
      <c r="A188" t="s">
        <v>1117</v>
      </c>
      <c r="B188">
        <v>728</v>
      </c>
    </row>
    <row r="189" spans="1:2" x14ac:dyDescent="0.25">
      <c r="A189" t="s">
        <v>1118</v>
      </c>
      <c r="B189">
        <v>1144</v>
      </c>
    </row>
    <row r="190" spans="1:2" x14ac:dyDescent="0.25">
      <c r="A190" t="s">
        <v>1119</v>
      </c>
      <c r="B190">
        <v>208</v>
      </c>
    </row>
    <row r="191" spans="1:2" x14ac:dyDescent="0.25">
      <c r="A191" t="s">
        <v>1122</v>
      </c>
      <c r="B191">
        <v>520</v>
      </c>
    </row>
    <row r="192" spans="1:2" x14ac:dyDescent="0.25">
      <c r="A192" t="s">
        <v>1124</v>
      </c>
      <c r="B192">
        <v>208</v>
      </c>
    </row>
    <row r="193" spans="1:2" x14ac:dyDescent="0.25">
      <c r="A193" t="s">
        <v>1125</v>
      </c>
      <c r="B193">
        <v>312</v>
      </c>
    </row>
    <row r="194" spans="1:2" x14ac:dyDescent="0.25">
      <c r="A194" t="s">
        <v>1126</v>
      </c>
      <c r="B194">
        <v>100</v>
      </c>
    </row>
    <row r="195" spans="1:2" x14ac:dyDescent="0.25">
      <c r="A195" t="s">
        <v>1127</v>
      </c>
      <c r="B195">
        <v>208</v>
      </c>
    </row>
    <row r="196" spans="1:2" x14ac:dyDescent="0.25">
      <c r="A196" t="s">
        <v>1147</v>
      </c>
      <c r="B196">
        <v>208</v>
      </c>
    </row>
    <row r="197" spans="1:2" x14ac:dyDescent="0.25">
      <c r="A197" t="s">
        <v>1150</v>
      </c>
      <c r="B197">
        <v>100</v>
      </c>
    </row>
    <row r="198" spans="1:2" x14ac:dyDescent="0.25">
      <c r="A198" t="s">
        <v>32</v>
      </c>
      <c r="B198">
        <v>168</v>
      </c>
    </row>
    <row r="199" spans="1:2" x14ac:dyDescent="0.25">
      <c r="A199" t="s">
        <v>2425</v>
      </c>
      <c r="B199">
        <v>55</v>
      </c>
    </row>
    <row r="200" spans="1:2" x14ac:dyDescent="0.25">
      <c r="A200" t="s">
        <v>49</v>
      </c>
      <c r="B200">
        <v>140</v>
      </c>
    </row>
    <row r="201" spans="1:2" x14ac:dyDescent="0.25">
      <c r="A201" t="s">
        <v>2430</v>
      </c>
      <c r="B201">
        <v>56</v>
      </c>
    </row>
    <row r="202" spans="1:2" x14ac:dyDescent="0.25">
      <c r="A202" t="s">
        <v>78</v>
      </c>
      <c r="B202">
        <v>110</v>
      </c>
    </row>
    <row r="203" spans="1:2" x14ac:dyDescent="0.25">
      <c r="A203" t="s">
        <v>88</v>
      </c>
      <c r="B203">
        <v>224</v>
      </c>
    </row>
    <row r="204" spans="1:2" x14ac:dyDescent="0.25">
      <c r="A204" t="s">
        <v>89</v>
      </c>
      <c r="B204">
        <v>93</v>
      </c>
    </row>
    <row r="205" spans="1:2" x14ac:dyDescent="0.25">
      <c r="A205" t="s">
        <v>93</v>
      </c>
      <c r="B205">
        <v>1111</v>
      </c>
    </row>
    <row r="206" spans="1:2" x14ac:dyDescent="0.25">
      <c r="A206" t="s">
        <v>94</v>
      </c>
      <c r="B206">
        <v>325</v>
      </c>
    </row>
    <row r="207" spans="1:2" x14ac:dyDescent="0.25">
      <c r="A207" t="s">
        <v>104</v>
      </c>
      <c r="B207">
        <v>225</v>
      </c>
    </row>
    <row r="208" spans="1:2" x14ac:dyDescent="0.25">
      <c r="A208" t="s">
        <v>125</v>
      </c>
      <c r="B208">
        <v>220</v>
      </c>
    </row>
    <row r="209" spans="1:2" x14ac:dyDescent="0.25">
      <c r="A209" t="s">
        <v>130</v>
      </c>
      <c r="B209">
        <v>240</v>
      </c>
    </row>
    <row r="210" spans="1:2" x14ac:dyDescent="0.25">
      <c r="A210" t="s">
        <v>157</v>
      </c>
      <c r="B210">
        <v>192</v>
      </c>
    </row>
    <row r="211" spans="1:2" x14ac:dyDescent="0.25">
      <c r="A211" t="s">
        <v>178</v>
      </c>
      <c r="B211">
        <v>186</v>
      </c>
    </row>
    <row r="212" spans="1:2" x14ac:dyDescent="0.25">
      <c r="A212" t="s">
        <v>2444</v>
      </c>
      <c r="B212">
        <v>56</v>
      </c>
    </row>
    <row r="213" spans="1:2" x14ac:dyDescent="0.25">
      <c r="A213" t="s">
        <v>189</v>
      </c>
      <c r="B213">
        <v>128</v>
      </c>
    </row>
    <row r="214" spans="1:2" x14ac:dyDescent="0.25">
      <c r="A214" t="s">
        <v>190</v>
      </c>
      <c r="B214">
        <v>56</v>
      </c>
    </row>
    <row r="215" spans="1:2" x14ac:dyDescent="0.25">
      <c r="A215" t="s">
        <v>191</v>
      </c>
      <c r="B215">
        <v>56</v>
      </c>
    </row>
    <row r="216" spans="1:2" x14ac:dyDescent="0.25">
      <c r="A216" t="s">
        <v>198</v>
      </c>
      <c r="B216">
        <v>154</v>
      </c>
    </row>
    <row r="217" spans="1:2" x14ac:dyDescent="0.25">
      <c r="A217" t="s">
        <v>206</v>
      </c>
      <c r="B217">
        <v>450</v>
      </c>
    </row>
    <row r="218" spans="1:2" x14ac:dyDescent="0.25">
      <c r="A218" t="s">
        <v>2453</v>
      </c>
      <c r="B218">
        <v>14</v>
      </c>
    </row>
    <row r="219" spans="1:2" x14ac:dyDescent="0.25">
      <c r="A219" t="s">
        <v>2455</v>
      </c>
      <c r="B219">
        <v>56</v>
      </c>
    </row>
    <row r="220" spans="1:2" x14ac:dyDescent="0.25">
      <c r="A220" t="s">
        <v>249</v>
      </c>
      <c r="B220">
        <v>220</v>
      </c>
    </row>
    <row r="221" spans="1:2" x14ac:dyDescent="0.25">
      <c r="A221" t="s">
        <v>251</v>
      </c>
      <c r="B221">
        <v>100</v>
      </c>
    </row>
    <row r="222" spans="1:2" x14ac:dyDescent="0.25">
      <c r="A222" t="s">
        <v>267</v>
      </c>
      <c r="B222">
        <v>154</v>
      </c>
    </row>
    <row r="223" spans="1:2" x14ac:dyDescent="0.25">
      <c r="A223" t="s">
        <v>268</v>
      </c>
      <c r="B223">
        <v>154</v>
      </c>
    </row>
    <row r="224" spans="1:2" x14ac:dyDescent="0.25">
      <c r="A224" t="s">
        <v>273</v>
      </c>
      <c r="B224">
        <v>154</v>
      </c>
    </row>
    <row r="225" spans="1:2" x14ac:dyDescent="0.25">
      <c r="A225" t="s">
        <v>284</v>
      </c>
      <c r="B225">
        <v>54</v>
      </c>
    </row>
    <row r="226" spans="1:2" x14ac:dyDescent="0.25">
      <c r="A226" t="s">
        <v>298</v>
      </c>
      <c r="B226">
        <v>315</v>
      </c>
    </row>
    <row r="227" spans="1:2" x14ac:dyDescent="0.25">
      <c r="A227" t="s">
        <v>316</v>
      </c>
      <c r="B227">
        <v>112</v>
      </c>
    </row>
    <row r="228" spans="1:2" x14ac:dyDescent="0.25">
      <c r="A228" t="s">
        <v>321</v>
      </c>
      <c r="B228">
        <v>154</v>
      </c>
    </row>
    <row r="229" spans="1:2" x14ac:dyDescent="0.25">
      <c r="A229" t="s">
        <v>326</v>
      </c>
      <c r="B229">
        <v>112</v>
      </c>
    </row>
    <row r="230" spans="1:2" x14ac:dyDescent="0.25">
      <c r="A230" t="s">
        <v>338</v>
      </c>
      <c r="B230">
        <v>154</v>
      </c>
    </row>
    <row r="231" spans="1:2" x14ac:dyDescent="0.25">
      <c r="A231" t="s">
        <v>368</v>
      </c>
      <c r="B231">
        <v>112</v>
      </c>
    </row>
    <row r="232" spans="1:2" x14ac:dyDescent="0.25">
      <c r="A232" t="s">
        <v>2470</v>
      </c>
      <c r="B232">
        <v>112</v>
      </c>
    </row>
    <row r="233" spans="1:2" x14ac:dyDescent="0.25">
      <c r="A233" t="s">
        <v>370</v>
      </c>
      <c r="B233">
        <v>1440</v>
      </c>
    </row>
    <row r="234" spans="1:2" x14ac:dyDescent="0.25">
      <c r="A234" t="s">
        <v>2473</v>
      </c>
      <c r="B234">
        <v>18</v>
      </c>
    </row>
    <row r="235" spans="1:2" x14ac:dyDescent="0.25">
      <c r="A235" t="s">
        <v>2475</v>
      </c>
      <c r="B235">
        <v>14</v>
      </c>
    </row>
    <row r="236" spans="1:2" x14ac:dyDescent="0.25">
      <c r="A236" t="s">
        <v>438</v>
      </c>
      <c r="B236">
        <v>3132</v>
      </c>
    </row>
    <row r="237" spans="1:2" x14ac:dyDescent="0.25">
      <c r="A237" t="s">
        <v>449</v>
      </c>
      <c r="B237">
        <v>288</v>
      </c>
    </row>
    <row r="238" spans="1:2" x14ac:dyDescent="0.25">
      <c r="A238" t="s">
        <v>454</v>
      </c>
      <c r="B238">
        <v>605</v>
      </c>
    </row>
    <row r="239" spans="1:2" x14ac:dyDescent="0.25">
      <c r="A239" t="s">
        <v>455</v>
      </c>
      <c r="B239">
        <v>90</v>
      </c>
    </row>
    <row r="240" spans="1:2" x14ac:dyDescent="0.25">
      <c r="A240" t="s">
        <v>467</v>
      </c>
      <c r="B240">
        <v>1080</v>
      </c>
    </row>
    <row r="241" spans="1:2" x14ac:dyDescent="0.25">
      <c r="A241" t="s">
        <v>468</v>
      </c>
      <c r="B241">
        <v>1080</v>
      </c>
    </row>
    <row r="242" spans="1:2" x14ac:dyDescent="0.25">
      <c r="A242" t="s">
        <v>475</v>
      </c>
      <c r="B242">
        <v>392</v>
      </c>
    </row>
    <row r="243" spans="1:2" x14ac:dyDescent="0.25">
      <c r="A243" t="s">
        <v>492</v>
      </c>
      <c r="B243">
        <v>238</v>
      </c>
    </row>
    <row r="244" spans="1:2" x14ac:dyDescent="0.25">
      <c r="A244" t="s">
        <v>502</v>
      </c>
      <c r="B244">
        <v>360</v>
      </c>
    </row>
    <row r="245" spans="1:2" x14ac:dyDescent="0.25">
      <c r="A245" t="s">
        <v>503</v>
      </c>
      <c r="B245">
        <v>226</v>
      </c>
    </row>
    <row r="246" spans="1:2" x14ac:dyDescent="0.25">
      <c r="A246" t="s">
        <v>507</v>
      </c>
      <c r="B246">
        <v>132</v>
      </c>
    </row>
    <row r="247" spans="1:2" x14ac:dyDescent="0.25">
      <c r="A247" t="s">
        <v>509</v>
      </c>
      <c r="B247">
        <v>504</v>
      </c>
    </row>
    <row r="248" spans="1:2" x14ac:dyDescent="0.25">
      <c r="A248" t="s">
        <v>521</v>
      </c>
      <c r="B248">
        <v>204</v>
      </c>
    </row>
    <row r="249" spans="1:2" x14ac:dyDescent="0.25">
      <c r="A249" t="s">
        <v>527</v>
      </c>
      <c r="B249">
        <v>90</v>
      </c>
    </row>
    <row r="250" spans="1:2" x14ac:dyDescent="0.25">
      <c r="A250" t="s">
        <v>561</v>
      </c>
      <c r="B250">
        <v>105</v>
      </c>
    </row>
    <row r="251" spans="1:2" x14ac:dyDescent="0.25">
      <c r="A251" t="s">
        <v>581</v>
      </c>
      <c r="B251">
        <v>245</v>
      </c>
    </row>
    <row r="252" spans="1:2" x14ac:dyDescent="0.25">
      <c r="A252" t="s">
        <v>592</v>
      </c>
      <c r="B252">
        <v>72</v>
      </c>
    </row>
    <row r="253" spans="1:2" x14ac:dyDescent="0.25">
      <c r="A253" t="s">
        <v>595</v>
      </c>
      <c r="B253">
        <v>120</v>
      </c>
    </row>
    <row r="254" spans="1:2" x14ac:dyDescent="0.25">
      <c r="A254" t="s">
        <v>632</v>
      </c>
      <c r="B254">
        <v>228</v>
      </c>
    </row>
    <row r="255" spans="1:2" x14ac:dyDescent="0.25">
      <c r="A255" t="s">
        <v>649</v>
      </c>
      <c r="B255">
        <v>440</v>
      </c>
    </row>
    <row r="256" spans="1:2" x14ac:dyDescent="0.25">
      <c r="A256" t="s">
        <v>658</v>
      </c>
      <c r="B256">
        <v>130</v>
      </c>
    </row>
    <row r="257" spans="1:2" x14ac:dyDescent="0.25">
      <c r="A257" t="s">
        <v>661</v>
      </c>
      <c r="B257">
        <v>130</v>
      </c>
    </row>
    <row r="258" spans="1:2" x14ac:dyDescent="0.25">
      <c r="A258" t="s">
        <v>662</v>
      </c>
      <c r="B258">
        <v>300</v>
      </c>
    </row>
    <row r="259" spans="1:2" x14ac:dyDescent="0.25">
      <c r="A259" t="s">
        <v>682</v>
      </c>
      <c r="B259">
        <v>130</v>
      </c>
    </row>
    <row r="260" spans="1:2" x14ac:dyDescent="0.25">
      <c r="A260" t="s">
        <v>2501</v>
      </c>
      <c r="B260">
        <v>65</v>
      </c>
    </row>
    <row r="261" spans="1:2" x14ac:dyDescent="0.25">
      <c r="A261" t="s">
        <v>720</v>
      </c>
      <c r="B261">
        <v>70</v>
      </c>
    </row>
    <row r="262" spans="1:2" x14ac:dyDescent="0.25">
      <c r="A262" t="s">
        <v>722</v>
      </c>
      <c r="B262">
        <v>3135</v>
      </c>
    </row>
    <row r="263" spans="1:2" x14ac:dyDescent="0.25">
      <c r="A263" t="s">
        <v>729</v>
      </c>
      <c r="B263">
        <v>585</v>
      </c>
    </row>
    <row r="264" spans="1:2" x14ac:dyDescent="0.25">
      <c r="A264" t="s">
        <v>736</v>
      </c>
      <c r="B264">
        <v>504</v>
      </c>
    </row>
    <row r="265" spans="1:2" x14ac:dyDescent="0.25">
      <c r="A265" t="s">
        <v>737</v>
      </c>
      <c r="B265">
        <v>392</v>
      </c>
    </row>
    <row r="266" spans="1:2" x14ac:dyDescent="0.25">
      <c r="A266" t="s">
        <v>763</v>
      </c>
      <c r="B266">
        <v>165</v>
      </c>
    </row>
    <row r="267" spans="1:2" x14ac:dyDescent="0.25">
      <c r="A267" t="s">
        <v>764</v>
      </c>
      <c r="B267">
        <v>55</v>
      </c>
    </row>
    <row r="268" spans="1:2" x14ac:dyDescent="0.25">
      <c r="A268" t="s">
        <v>780</v>
      </c>
      <c r="B268">
        <v>450</v>
      </c>
    </row>
    <row r="269" spans="1:2" x14ac:dyDescent="0.25">
      <c r="A269" t="s">
        <v>2511</v>
      </c>
      <c r="B269">
        <v>52</v>
      </c>
    </row>
    <row r="270" spans="1:2" x14ac:dyDescent="0.25">
      <c r="A270" t="s">
        <v>796</v>
      </c>
      <c r="B270">
        <v>104</v>
      </c>
    </row>
    <row r="271" spans="1:2" x14ac:dyDescent="0.25">
      <c r="A271" t="s">
        <v>815</v>
      </c>
      <c r="B271">
        <v>648</v>
      </c>
    </row>
    <row r="272" spans="1:2" x14ac:dyDescent="0.25">
      <c r="A272" t="s">
        <v>821</v>
      </c>
      <c r="B272">
        <v>120</v>
      </c>
    </row>
    <row r="273" spans="1:2" x14ac:dyDescent="0.25">
      <c r="A273" t="s">
        <v>895</v>
      </c>
      <c r="B273">
        <v>480</v>
      </c>
    </row>
    <row r="274" spans="1:2" x14ac:dyDescent="0.25">
      <c r="A274" t="s">
        <v>910</v>
      </c>
      <c r="B274">
        <v>300</v>
      </c>
    </row>
    <row r="275" spans="1:2" x14ac:dyDescent="0.25">
      <c r="A275" t="s">
        <v>932</v>
      </c>
      <c r="B275">
        <v>195</v>
      </c>
    </row>
    <row r="276" spans="1:2" x14ac:dyDescent="0.25">
      <c r="A276" t="s">
        <v>937</v>
      </c>
      <c r="B276">
        <v>325</v>
      </c>
    </row>
    <row r="277" spans="1:2" x14ac:dyDescent="0.25">
      <c r="A277" t="s">
        <v>947</v>
      </c>
      <c r="B277">
        <v>384</v>
      </c>
    </row>
    <row r="278" spans="1:2" x14ac:dyDescent="0.25">
      <c r="A278" t="s">
        <v>950</v>
      </c>
      <c r="B278">
        <v>225</v>
      </c>
    </row>
    <row r="279" spans="1:2" x14ac:dyDescent="0.25">
      <c r="A279" t="s">
        <v>969</v>
      </c>
      <c r="B279">
        <v>1760</v>
      </c>
    </row>
    <row r="280" spans="1:2" x14ac:dyDescent="0.25">
      <c r="A280" t="s">
        <v>999</v>
      </c>
      <c r="B280">
        <v>225</v>
      </c>
    </row>
    <row r="281" spans="1:2" x14ac:dyDescent="0.25">
      <c r="A281" t="s">
        <v>1066</v>
      </c>
      <c r="B281">
        <v>208</v>
      </c>
    </row>
    <row r="282" spans="1:2" x14ac:dyDescent="0.25">
      <c r="A282" t="s">
        <v>1082</v>
      </c>
      <c r="B282">
        <v>520</v>
      </c>
    </row>
    <row r="283" spans="1:2" x14ac:dyDescent="0.25">
      <c r="A283" t="s">
        <v>1095</v>
      </c>
      <c r="B283">
        <v>416</v>
      </c>
    </row>
    <row r="284" spans="1:2" x14ac:dyDescent="0.25">
      <c r="A284" t="s">
        <v>1106</v>
      </c>
      <c r="B284">
        <v>104</v>
      </c>
    </row>
    <row r="285" spans="1:2" x14ac:dyDescent="0.25">
      <c r="A285" t="s">
        <v>33</v>
      </c>
      <c r="B285">
        <v>300</v>
      </c>
    </row>
    <row r="286" spans="1:2" x14ac:dyDescent="0.25">
      <c r="A286" t="s">
        <v>2555</v>
      </c>
      <c r="B286">
        <v>38</v>
      </c>
    </row>
    <row r="287" spans="1:2" x14ac:dyDescent="0.25">
      <c r="A287" t="s">
        <v>41</v>
      </c>
      <c r="B287">
        <v>136</v>
      </c>
    </row>
    <row r="288" spans="1:2" x14ac:dyDescent="0.25">
      <c r="A288" t="s">
        <v>51</v>
      </c>
      <c r="B288">
        <v>455</v>
      </c>
    </row>
    <row r="289" spans="1:2" x14ac:dyDescent="0.25">
      <c r="A289" t="s">
        <v>53</v>
      </c>
      <c r="B289">
        <v>70</v>
      </c>
    </row>
    <row r="290" spans="1:2" x14ac:dyDescent="0.25">
      <c r="A290" t="s">
        <v>62</v>
      </c>
      <c r="B290">
        <v>2870</v>
      </c>
    </row>
    <row r="291" spans="1:2" x14ac:dyDescent="0.25">
      <c r="A291" t="s">
        <v>76</v>
      </c>
      <c r="B291">
        <v>132</v>
      </c>
    </row>
    <row r="292" spans="1:2" x14ac:dyDescent="0.25">
      <c r="A292" t="s">
        <v>83</v>
      </c>
      <c r="B292">
        <v>60</v>
      </c>
    </row>
    <row r="293" spans="1:2" x14ac:dyDescent="0.25">
      <c r="A293" t="s">
        <v>2565</v>
      </c>
      <c r="B293">
        <v>50</v>
      </c>
    </row>
    <row r="294" spans="1:2" x14ac:dyDescent="0.25">
      <c r="A294" t="s">
        <v>95</v>
      </c>
      <c r="B294">
        <v>96</v>
      </c>
    </row>
    <row r="295" spans="1:2" x14ac:dyDescent="0.25">
      <c r="A295" t="s">
        <v>96</v>
      </c>
      <c r="B295">
        <v>96</v>
      </c>
    </row>
    <row r="296" spans="1:2" x14ac:dyDescent="0.25">
      <c r="A296" t="s">
        <v>100</v>
      </c>
      <c r="B296">
        <v>240</v>
      </c>
    </row>
    <row r="297" spans="1:2" x14ac:dyDescent="0.25">
      <c r="A297" t="s">
        <v>114</v>
      </c>
      <c r="B297">
        <v>70</v>
      </c>
    </row>
    <row r="298" spans="1:2" x14ac:dyDescent="0.25">
      <c r="A298" t="s">
        <v>123</v>
      </c>
      <c r="B298">
        <v>150</v>
      </c>
    </row>
    <row r="299" spans="1:2" x14ac:dyDescent="0.25">
      <c r="A299" t="s">
        <v>134</v>
      </c>
      <c r="B299">
        <v>180</v>
      </c>
    </row>
    <row r="300" spans="1:2" x14ac:dyDescent="0.25">
      <c r="A300" t="s">
        <v>139</v>
      </c>
      <c r="B300">
        <v>210</v>
      </c>
    </row>
    <row r="301" spans="1:2" x14ac:dyDescent="0.25">
      <c r="A301" t="s">
        <v>140</v>
      </c>
      <c r="B301">
        <v>160</v>
      </c>
    </row>
    <row r="302" spans="1:2" x14ac:dyDescent="0.25">
      <c r="A302" t="s">
        <v>147</v>
      </c>
      <c r="B302">
        <v>44</v>
      </c>
    </row>
    <row r="303" spans="1:2" x14ac:dyDescent="0.25">
      <c r="A303" t="s">
        <v>149</v>
      </c>
      <c r="B303">
        <v>125</v>
      </c>
    </row>
    <row r="304" spans="1:2" x14ac:dyDescent="0.25">
      <c r="A304" t="s">
        <v>153</v>
      </c>
      <c r="B304">
        <v>60</v>
      </c>
    </row>
    <row r="305" spans="1:2" x14ac:dyDescent="0.25">
      <c r="A305" t="s">
        <v>155</v>
      </c>
      <c r="B305">
        <v>66</v>
      </c>
    </row>
    <row r="306" spans="1:2" x14ac:dyDescent="0.25">
      <c r="A306" t="s">
        <v>162</v>
      </c>
      <c r="B306">
        <v>90</v>
      </c>
    </row>
    <row r="307" spans="1:2" x14ac:dyDescent="0.25">
      <c r="A307" t="s">
        <v>167</v>
      </c>
      <c r="B307">
        <v>135</v>
      </c>
    </row>
    <row r="308" spans="1:2" x14ac:dyDescent="0.25">
      <c r="A308" t="s">
        <v>170</v>
      </c>
      <c r="B308">
        <v>84</v>
      </c>
    </row>
    <row r="309" spans="1:2" x14ac:dyDescent="0.25">
      <c r="A309" t="s">
        <v>1992</v>
      </c>
      <c r="B309">
        <v>70</v>
      </c>
    </row>
    <row r="310" spans="1:2" x14ac:dyDescent="0.25">
      <c r="A310" t="s">
        <v>183</v>
      </c>
      <c r="B310">
        <v>140</v>
      </c>
    </row>
    <row r="311" spans="1:2" x14ac:dyDescent="0.25">
      <c r="A311" t="s">
        <v>184</v>
      </c>
      <c r="B311">
        <v>70</v>
      </c>
    </row>
    <row r="312" spans="1:2" x14ac:dyDescent="0.25">
      <c r="A312" t="s">
        <v>187</v>
      </c>
      <c r="B312">
        <v>210</v>
      </c>
    </row>
    <row r="313" spans="1:2" x14ac:dyDescent="0.25">
      <c r="A313" t="s">
        <v>188</v>
      </c>
      <c r="B313">
        <v>90</v>
      </c>
    </row>
    <row r="314" spans="1:2" x14ac:dyDescent="0.25">
      <c r="A314" t="s">
        <v>193</v>
      </c>
      <c r="B314">
        <v>156</v>
      </c>
    </row>
    <row r="315" spans="1:2" x14ac:dyDescent="0.25">
      <c r="A315" t="s">
        <v>2589</v>
      </c>
      <c r="B315">
        <v>1260</v>
      </c>
    </row>
    <row r="316" spans="1:2" x14ac:dyDescent="0.25">
      <c r="A316" t="s">
        <v>196</v>
      </c>
      <c r="B316">
        <v>68</v>
      </c>
    </row>
    <row r="317" spans="1:2" x14ac:dyDescent="0.25">
      <c r="A317" t="s">
        <v>199</v>
      </c>
      <c r="B317">
        <v>525</v>
      </c>
    </row>
    <row r="318" spans="1:2" x14ac:dyDescent="0.25">
      <c r="A318" t="s">
        <v>200</v>
      </c>
      <c r="B318">
        <v>320</v>
      </c>
    </row>
    <row r="319" spans="1:2" x14ac:dyDescent="0.25">
      <c r="A319" t="s">
        <v>201</v>
      </c>
      <c r="B319">
        <v>125</v>
      </c>
    </row>
    <row r="320" spans="1:2" x14ac:dyDescent="0.25">
      <c r="A320" t="s">
        <v>2595</v>
      </c>
      <c r="B320">
        <v>26</v>
      </c>
    </row>
    <row r="321" spans="1:2" x14ac:dyDescent="0.25">
      <c r="A321" t="s">
        <v>211</v>
      </c>
      <c r="B321">
        <v>128</v>
      </c>
    </row>
    <row r="322" spans="1:2" x14ac:dyDescent="0.25">
      <c r="A322" t="s">
        <v>220</v>
      </c>
      <c r="B322">
        <v>100</v>
      </c>
    </row>
    <row r="323" spans="1:2" x14ac:dyDescent="0.25">
      <c r="A323" t="s">
        <v>233</v>
      </c>
      <c r="B323">
        <v>70</v>
      </c>
    </row>
    <row r="324" spans="1:2" x14ac:dyDescent="0.25">
      <c r="A324" t="s">
        <v>247</v>
      </c>
      <c r="B324">
        <v>85</v>
      </c>
    </row>
    <row r="325" spans="1:2" x14ac:dyDescent="0.25">
      <c r="A325" t="s">
        <v>259</v>
      </c>
      <c r="B325">
        <v>312</v>
      </c>
    </row>
    <row r="326" spans="1:2" x14ac:dyDescent="0.25">
      <c r="A326" t="s">
        <v>260</v>
      </c>
      <c r="B326">
        <v>210</v>
      </c>
    </row>
    <row r="327" spans="1:2" x14ac:dyDescent="0.25">
      <c r="A327" t="s">
        <v>262</v>
      </c>
      <c r="B327">
        <v>140</v>
      </c>
    </row>
    <row r="328" spans="1:2" x14ac:dyDescent="0.25">
      <c r="A328" t="s">
        <v>277</v>
      </c>
      <c r="B328">
        <v>288</v>
      </c>
    </row>
    <row r="329" spans="1:2" x14ac:dyDescent="0.25">
      <c r="A329" t="s">
        <v>280</v>
      </c>
      <c r="B329">
        <v>135</v>
      </c>
    </row>
    <row r="330" spans="1:2" x14ac:dyDescent="0.25">
      <c r="A330" t="s">
        <v>290</v>
      </c>
      <c r="B330">
        <v>44</v>
      </c>
    </row>
    <row r="331" spans="1:2" x14ac:dyDescent="0.25">
      <c r="A331" t="s">
        <v>302</v>
      </c>
      <c r="B331">
        <v>140</v>
      </c>
    </row>
    <row r="332" spans="1:2" x14ac:dyDescent="0.25">
      <c r="A332" t="s">
        <v>303</v>
      </c>
      <c r="B332">
        <v>210</v>
      </c>
    </row>
    <row r="333" spans="1:2" x14ac:dyDescent="0.25">
      <c r="A333" t="s">
        <v>304</v>
      </c>
      <c r="B333">
        <v>70</v>
      </c>
    </row>
    <row r="334" spans="1:2" x14ac:dyDescent="0.25">
      <c r="A334" t="s">
        <v>324</v>
      </c>
      <c r="B334">
        <v>60</v>
      </c>
    </row>
    <row r="335" spans="1:2" x14ac:dyDescent="0.25">
      <c r="A335" t="s">
        <v>2613</v>
      </c>
      <c r="B335">
        <v>60</v>
      </c>
    </row>
    <row r="336" spans="1:2" x14ac:dyDescent="0.25">
      <c r="A336" t="s">
        <v>2615</v>
      </c>
      <c r="B336">
        <v>34</v>
      </c>
    </row>
    <row r="337" spans="1:2" x14ac:dyDescent="0.25">
      <c r="A337" t="s">
        <v>327</v>
      </c>
      <c r="B337">
        <v>120</v>
      </c>
    </row>
    <row r="338" spans="1:2" x14ac:dyDescent="0.25">
      <c r="A338" t="s">
        <v>2618</v>
      </c>
      <c r="B338">
        <v>32</v>
      </c>
    </row>
    <row r="339" spans="1:2" x14ac:dyDescent="0.25">
      <c r="A339" t="s">
        <v>329</v>
      </c>
      <c r="B339">
        <v>125</v>
      </c>
    </row>
    <row r="340" spans="1:2" x14ac:dyDescent="0.25">
      <c r="A340" t="s">
        <v>335</v>
      </c>
      <c r="B340">
        <v>75</v>
      </c>
    </row>
    <row r="341" spans="1:2" x14ac:dyDescent="0.25">
      <c r="A341" t="s">
        <v>2622</v>
      </c>
      <c r="B341">
        <v>44</v>
      </c>
    </row>
    <row r="342" spans="1:2" x14ac:dyDescent="0.25">
      <c r="A342" t="s">
        <v>362</v>
      </c>
      <c r="B342">
        <v>224</v>
      </c>
    </row>
    <row r="343" spans="1:2" x14ac:dyDescent="0.25">
      <c r="A343" t="s">
        <v>372</v>
      </c>
      <c r="B343">
        <v>100</v>
      </c>
    </row>
    <row r="344" spans="1:2" x14ac:dyDescent="0.25">
      <c r="A344" t="s">
        <v>385</v>
      </c>
      <c r="B344">
        <v>224</v>
      </c>
    </row>
    <row r="345" spans="1:2" x14ac:dyDescent="0.25">
      <c r="A345" t="s">
        <v>410</v>
      </c>
      <c r="B345">
        <v>96</v>
      </c>
    </row>
    <row r="346" spans="1:2" x14ac:dyDescent="0.25">
      <c r="A346" t="s">
        <v>422</v>
      </c>
      <c r="B346">
        <v>110</v>
      </c>
    </row>
    <row r="347" spans="1:2" x14ac:dyDescent="0.25">
      <c r="A347" t="s">
        <v>456</v>
      </c>
      <c r="B347">
        <v>994</v>
      </c>
    </row>
    <row r="348" spans="1:2" x14ac:dyDescent="0.25">
      <c r="A348" t="s">
        <v>460</v>
      </c>
      <c r="B348">
        <v>756</v>
      </c>
    </row>
    <row r="349" spans="1:2" x14ac:dyDescent="0.25">
      <c r="A349" t="s">
        <v>466</v>
      </c>
      <c r="B349">
        <v>168</v>
      </c>
    </row>
    <row r="350" spans="1:2" x14ac:dyDescent="0.25">
      <c r="A350" t="s">
        <v>483</v>
      </c>
      <c r="B350">
        <v>270</v>
      </c>
    </row>
    <row r="351" spans="1:2" x14ac:dyDescent="0.25">
      <c r="A351" t="s">
        <v>485</v>
      </c>
      <c r="B351">
        <v>168</v>
      </c>
    </row>
    <row r="352" spans="1:2" x14ac:dyDescent="0.25">
      <c r="A352" t="s">
        <v>495</v>
      </c>
      <c r="B352">
        <v>168</v>
      </c>
    </row>
    <row r="353" spans="1:2" x14ac:dyDescent="0.25">
      <c r="A353" t="s">
        <v>505</v>
      </c>
      <c r="B353">
        <v>136</v>
      </c>
    </row>
    <row r="354" spans="1:2" x14ac:dyDescent="0.25">
      <c r="A354" t="s">
        <v>2635</v>
      </c>
      <c r="B354">
        <v>30</v>
      </c>
    </row>
    <row r="355" spans="1:2" x14ac:dyDescent="0.25">
      <c r="A355" t="s">
        <v>513</v>
      </c>
      <c r="B355">
        <v>120</v>
      </c>
    </row>
    <row r="356" spans="1:2" x14ac:dyDescent="0.25">
      <c r="A356" t="s">
        <v>515</v>
      </c>
      <c r="B356">
        <v>120</v>
      </c>
    </row>
    <row r="357" spans="1:2" x14ac:dyDescent="0.25">
      <c r="A357" t="s">
        <v>520</v>
      </c>
      <c r="B357">
        <v>396</v>
      </c>
    </row>
    <row r="358" spans="1:2" x14ac:dyDescent="0.25">
      <c r="A358" t="s">
        <v>525</v>
      </c>
      <c r="B358">
        <v>216</v>
      </c>
    </row>
    <row r="359" spans="1:2" x14ac:dyDescent="0.25">
      <c r="A359" t="s">
        <v>536</v>
      </c>
      <c r="B359">
        <v>390</v>
      </c>
    </row>
    <row r="360" spans="1:2" x14ac:dyDescent="0.25">
      <c r="A360" t="s">
        <v>2642</v>
      </c>
      <c r="B360">
        <v>25</v>
      </c>
    </row>
    <row r="361" spans="1:2" x14ac:dyDescent="0.25">
      <c r="A361" t="s">
        <v>541</v>
      </c>
      <c r="B361">
        <v>704</v>
      </c>
    </row>
    <row r="362" spans="1:2" x14ac:dyDescent="0.25">
      <c r="A362" t="s">
        <v>548</v>
      </c>
      <c r="B362">
        <v>68</v>
      </c>
    </row>
    <row r="363" spans="1:2" x14ac:dyDescent="0.25">
      <c r="A363" t="s">
        <v>549</v>
      </c>
      <c r="B363">
        <v>168</v>
      </c>
    </row>
    <row r="364" spans="1:2" x14ac:dyDescent="0.25">
      <c r="A364" t="s">
        <v>2647</v>
      </c>
      <c r="B364">
        <v>30</v>
      </c>
    </row>
    <row r="365" spans="1:2" x14ac:dyDescent="0.25">
      <c r="A365" t="s">
        <v>2649</v>
      </c>
      <c r="B365">
        <v>30</v>
      </c>
    </row>
    <row r="366" spans="1:2" x14ac:dyDescent="0.25">
      <c r="A366" t="s">
        <v>2651</v>
      </c>
      <c r="B366">
        <v>48</v>
      </c>
    </row>
    <row r="367" spans="1:2" x14ac:dyDescent="0.25">
      <c r="A367" t="s">
        <v>569</v>
      </c>
      <c r="B367">
        <v>77</v>
      </c>
    </row>
    <row r="368" spans="1:2" x14ac:dyDescent="0.25">
      <c r="A368" t="s">
        <v>570</v>
      </c>
      <c r="B368">
        <v>1482</v>
      </c>
    </row>
    <row r="369" spans="1:2" x14ac:dyDescent="0.25">
      <c r="A369" t="s">
        <v>574</v>
      </c>
      <c r="B369">
        <v>252</v>
      </c>
    </row>
    <row r="370" spans="1:2" x14ac:dyDescent="0.25">
      <c r="A370" t="s">
        <v>575</v>
      </c>
      <c r="B370">
        <v>329</v>
      </c>
    </row>
    <row r="371" spans="1:2" x14ac:dyDescent="0.25">
      <c r="A371" t="s">
        <v>580</v>
      </c>
      <c r="B371">
        <v>294</v>
      </c>
    </row>
    <row r="372" spans="1:2" x14ac:dyDescent="0.25">
      <c r="A372" t="s">
        <v>591</v>
      </c>
      <c r="B372">
        <v>154</v>
      </c>
    </row>
    <row r="373" spans="1:2" x14ac:dyDescent="0.25">
      <c r="A373" t="s">
        <v>594</v>
      </c>
      <c r="B373">
        <v>152</v>
      </c>
    </row>
    <row r="374" spans="1:2" x14ac:dyDescent="0.25">
      <c r="A374" t="s">
        <v>596</v>
      </c>
      <c r="B374">
        <v>168</v>
      </c>
    </row>
    <row r="375" spans="1:2" x14ac:dyDescent="0.25">
      <c r="A375" t="s">
        <v>597</v>
      </c>
      <c r="B375">
        <v>95</v>
      </c>
    </row>
    <row r="376" spans="1:2" x14ac:dyDescent="0.25">
      <c r="A376" t="s">
        <v>599</v>
      </c>
      <c r="B376">
        <v>144</v>
      </c>
    </row>
    <row r="377" spans="1:2" x14ac:dyDescent="0.25">
      <c r="A377" t="s">
        <v>604</v>
      </c>
      <c r="B377">
        <v>152</v>
      </c>
    </row>
    <row r="378" spans="1:2" x14ac:dyDescent="0.25">
      <c r="A378" t="s">
        <v>605</v>
      </c>
      <c r="B378">
        <v>120</v>
      </c>
    </row>
    <row r="379" spans="1:2" x14ac:dyDescent="0.25">
      <c r="A379" t="s">
        <v>613</v>
      </c>
      <c r="B379">
        <v>330</v>
      </c>
    </row>
    <row r="380" spans="1:2" x14ac:dyDescent="0.25">
      <c r="A380" t="s">
        <v>616</v>
      </c>
      <c r="B380">
        <v>2080</v>
      </c>
    </row>
    <row r="381" spans="1:2" x14ac:dyDescent="0.25">
      <c r="A381" t="s">
        <v>622</v>
      </c>
      <c r="B381">
        <v>102</v>
      </c>
    </row>
    <row r="382" spans="1:2" x14ac:dyDescent="0.25">
      <c r="A382" t="s">
        <v>628</v>
      </c>
      <c r="B382">
        <v>1320</v>
      </c>
    </row>
    <row r="383" spans="1:2" x14ac:dyDescent="0.25">
      <c r="A383" t="s">
        <v>630</v>
      </c>
      <c r="B383">
        <v>240</v>
      </c>
    </row>
    <row r="384" spans="1:2" x14ac:dyDescent="0.25">
      <c r="A384" t="s">
        <v>642</v>
      </c>
      <c r="B384">
        <v>56</v>
      </c>
    </row>
    <row r="385" spans="1:2" x14ac:dyDescent="0.25">
      <c r="A385" t="s">
        <v>2671</v>
      </c>
      <c r="B385">
        <v>54</v>
      </c>
    </row>
    <row r="386" spans="1:2" x14ac:dyDescent="0.25">
      <c r="A386" t="s">
        <v>646</v>
      </c>
      <c r="B386">
        <v>204</v>
      </c>
    </row>
    <row r="387" spans="1:2" x14ac:dyDescent="0.25">
      <c r="A387" t="s">
        <v>647</v>
      </c>
      <c r="B387">
        <v>102</v>
      </c>
    </row>
    <row r="388" spans="1:2" x14ac:dyDescent="0.25">
      <c r="A388" t="s">
        <v>651</v>
      </c>
      <c r="B388">
        <v>102</v>
      </c>
    </row>
    <row r="389" spans="1:2" x14ac:dyDescent="0.25">
      <c r="A389" t="s">
        <v>654</v>
      </c>
      <c r="B389">
        <v>330</v>
      </c>
    </row>
    <row r="390" spans="1:2" x14ac:dyDescent="0.25">
      <c r="A390" t="s">
        <v>656</v>
      </c>
      <c r="B390">
        <v>42</v>
      </c>
    </row>
    <row r="391" spans="1:2" x14ac:dyDescent="0.25">
      <c r="A391" t="s">
        <v>666</v>
      </c>
      <c r="B391">
        <v>280</v>
      </c>
    </row>
    <row r="392" spans="1:2" x14ac:dyDescent="0.25">
      <c r="A392" t="s">
        <v>669</v>
      </c>
      <c r="B392">
        <v>108</v>
      </c>
    </row>
    <row r="393" spans="1:2" x14ac:dyDescent="0.25">
      <c r="A393" t="s">
        <v>673</v>
      </c>
      <c r="B393">
        <v>204</v>
      </c>
    </row>
    <row r="394" spans="1:2" x14ac:dyDescent="0.25">
      <c r="A394" t="s">
        <v>674</v>
      </c>
      <c r="B394">
        <v>204</v>
      </c>
    </row>
    <row r="395" spans="1:2" x14ac:dyDescent="0.25">
      <c r="A395" t="s">
        <v>678</v>
      </c>
      <c r="B395">
        <v>306</v>
      </c>
    </row>
    <row r="396" spans="1:2" x14ac:dyDescent="0.25">
      <c r="A396" t="s">
        <v>680</v>
      </c>
      <c r="B396">
        <v>306</v>
      </c>
    </row>
    <row r="397" spans="1:2" x14ac:dyDescent="0.25">
      <c r="A397" t="s">
        <v>685</v>
      </c>
      <c r="B397">
        <v>204</v>
      </c>
    </row>
    <row r="398" spans="1:2" x14ac:dyDescent="0.25">
      <c r="A398" t="s">
        <v>709</v>
      </c>
      <c r="B398">
        <v>210</v>
      </c>
    </row>
    <row r="399" spans="1:2" x14ac:dyDescent="0.25">
      <c r="A399" t="s">
        <v>718</v>
      </c>
      <c r="B399">
        <v>65</v>
      </c>
    </row>
    <row r="400" spans="1:2" x14ac:dyDescent="0.25">
      <c r="A400" t="s">
        <v>719</v>
      </c>
      <c r="B400">
        <v>396</v>
      </c>
    </row>
    <row r="401" spans="1:2" x14ac:dyDescent="0.25">
      <c r="A401" t="s">
        <v>726</v>
      </c>
      <c r="B401">
        <v>90</v>
      </c>
    </row>
    <row r="402" spans="1:2" x14ac:dyDescent="0.25">
      <c r="A402" t="s">
        <v>731</v>
      </c>
      <c r="B402">
        <v>352</v>
      </c>
    </row>
    <row r="403" spans="1:2" x14ac:dyDescent="0.25">
      <c r="A403" t="s">
        <v>757</v>
      </c>
      <c r="B403">
        <v>110</v>
      </c>
    </row>
    <row r="404" spans="1:2" x14ac:dyDescent="0.25">
      <c r="A404" t="s">
        <v>2691</v>
      </c>
      <c r="B404">
        <v>56</v>
      </c>
    </row>
    <row r="405" spans="1:2" x14ac:dyDescent="0.25">
      <c r="A405" t="s">
        <v>2693</v>
      </c>
      <c r="B405">
        <v>20</v>
      </c>
    </row>
    <row r="406" spans="1:2" x14ac:dyDescent="0.25">
      <c r="A406" t="s">
        <v>814</v>
      </c>
      <c r="B406">
        <v>180</v>
      </c>
    </row>
    <row r="407" spans="1:2" x14ac:dyDescent="0.25">
      <c r="A407" t="s">
        <v>820</v>
      </c>
      <c r="B407">
        <v>75</v>
      </c>
    </row>
    <row r="408" spans="1:2" x14ac:dyDescent="0.25">
      <c r="A408" t="s">
        <v>824</v>
      </c>
      <c r="B408">
        <v>144</v>
      </c>
    </row>
    <row r="409" spans="1:2" x14ac:dyDescent="0.25">
      <c r="A409" t="s">
        <v>848</v>
      </c>
      <c r="B409">
        <v>320</v>
      </c>
    </row>
    <row r="410" spans="1:2" x14ac:dyDescent="0.25">
      <c r="A410" t="s">
        <v>858</v>
      </c>
      <c r="B410">
        <v>96</v>
      </c>
    </row>
    <row r="411" spans="1:2" x14ac:dyDescent="0.25">
      <c r="A411" t="s">
        <v>862</v>
      </c>
      <c r="B411">
        <v>75</v>
      </c>
    </row>
    <row r="412" spans="1:2" x14ac:dyDescent="0.25">
      <c r="A412" t="s">
        <v>869</v>
      </c>
      <c r="B412">
        <v>60</v>
      </c>
    </row>
    <row r="413" spans="1:2" x14ac:dyDescent="0.25">
      <c r="A413" t="s">
        <v>874</v>
      </c>
      <c r="B413">
        <v>144</v>
      </c>
    </row>
    <row r="414" spans="1:2" x14ac:dyDescent="0.25">
      <c r="A414" t="s">
        <v>883</v>
      </c>
      <c r="B414">
        <v>75</v>
      </c>
    </row>
    <row r="415" spans="1:2" x14ac:dyDescent="0.25">
      <c r="A415" t="s">
        <v>891</v>
      </c>
      <c r="B415">
        <v>108</v>
      </c>
    </row>
    <row r="416" spans="1:2" x14ac:dyDescent="0.25">
      <c r="A416" t="s">
        <v>911</v>
      </c>
      <c r="B416">
        <v>180</v>
      </c>
    </row>
    <row r="417" spans="1:2" x14ac:dyDescent="0.25">
      <c r="A417" t="s">
        <v>912</v>
      </c>
      <c r="B417">
        <v>300</v>
      </c>
    </row>
    <row r="418" spans="1:2" x14ac:dyDescent="0.25">
      <c r="A418" t="s">
        <v>919</v>
      </c>
      <c r="B418">
        <v>260</v>
      </c>
    </row>
    <row r="419" spans="1:2" x14ac:dyDescent="0.25">
      <c r="A419" t="s">
        <v>930</v>
      </c>
      <c r="B419">
        <v>75</v>
      </c>
    </row>
    <row r="420" spans="1:2" x14ac:dyDescent="0.25">
      <c r="A420" t="s">
        <v>941</v>
      </c>
      <c r="B420">
        <v>144</v>
      </c>
    </row>
    <row r="421" spans="1:2" x14ac:dyDescent="0.25">
      <c r="A421" t="s">
        <v>942</v>
      </c>
      <c r="B421">
        <v>144</v>
      </c>
    </row>
    <row r="422" spans="1:2" x14ac:dyDescent="0.25">
      <c r="A422" t="s">
        <v>946</v>
      </c>
      <c r="B422">
        <v>104</v>
      </c>
    </row>
    <row r="423" spans="1:2" x14ac:dyDescent="0.25">
      <c r="A423" t="s">
        <v>951</v>
      </c>
      <c r="B423">
        <v>150</v>
      </c>
    </row>
    <row r="424" spans="1:2" x14ac:dyDescent="0.25">
      <c r="A424" t="s">
        <v>956</v>
      </c>
      <c r="B424">
        <v>52</v>
      </c>
    </row>
    <row r="425" spans="1:2" x14ac:dyDescent="0.25">
      <c r="A425" t="s">
        <v>959</v>
      </c>
      <c r="B425">
        <v>130</v>
      </c>
    </row>
    <row r="426" spans="1:2" x14ac:dyDescent="0.25">
      <c r="A426" t="s">
        <v>968</v>
      </c>
      <c r="B426">
        <v>144</v>
      </c>
    </row>
    <row r="427" spans="1:2" x14ac:dyDescent="0.25">
      <c r="A427" t="s">
        <v>980</v>
      </c>
      <c r="B427">
        <v>60</v>
      </c>
    </row>
    <row r="428" spans="1:2" x14ac:dyDescent="0.25">
      <c r="A428" t="s">
        <v>982</v>
      </c>
      <c r="B428">
        <v>144</v>
      </c>
    </row>
    <row r="429" spans="1:2" x14ac:dyDescent="0.25">
      <c r="A429" t="s">
        <v>984</v>
      </c>
      <c r="B429">
        <v>294</v>
      </c>
    </row>
    <row r="430" spans="1:2" x14ac:dyDescent="0.25">
      <c r="A430" t="s">
        <v>985</v>
      </c>
      <c r="B430">
        <v>104</v>
      </c>
    </row>
    <row r="431" spans="1:2" x14ac:dyDescent="0.25">
      <c r="A431" t="s">
        <v>993</v>
      </c>
      <c r="B431">
        <v>432</v>
      </c>
    </row>
    <row r="432" spans="1:2" x14ac:dyDescent="0.25">
      <c r="A432" t="s">
        <v>997</v>
      </c>
      <c r="B432">
        <v>52</v>
      </c>
    </row>
    <row r="433" spans="1:2" x14ac:dyDescent="0.25">
      <c r="A433" t="s">
        <v>1007</v>
      </c>
      <c r="B433">
        <v>144</v>
      </c>
    </row>
    <row r="434" spans="1:2" x14ac:dyDescent="0.25">
      <c r="A434" t="s">
        <v>1027</v>
      </c>
      <c r="B434">
        <v>150</v>
      </c>
    </row>
    <row r="435" spans="1:2" x14ac:dyDescent="0.25">
      <c r="A435" t="s">
        <v>1031</v>
      </c>
      <c r="B435">
        <v>54</v>
      </c>
    </row>
    <row r="436" spans="1:2" x14ac:dyDescent="0.25">
      <c r="A436" t="s">
        <v>1035</v>
      </c>
      <c r="B436">
        <v>162</v>
      </c>
    </row>
    <row r="437" spans="1:2" x14ac:dyDescent="0.25">
      <c r="A437" t="s">
        <v>1065</v>
      </c>
      <c r="B437">
        <v>832</v>
      </c>
    </row>
    <row r="438" spans="1:2" x14ac:dyDescent="0.25">
      <c r="A438" t="s">
        <v>1071</v>
      </c>
      <c r="B438">
        <v>78</v>
      </c>
    </row>
    <row r="439" spans="1:2" x14ac:dyDescent="0.25">
      <c r="A439" t="s">
        <v>1076</v>
      </c>
      <c r="B439">
        <v>104</v>
      </c>
    </row>
    <row r="440" spans="1:2" x14ac:dyDescent="0.25">
      <c r="A440" t="s">
        <v>1078</v>
      </c>
      <c r="B440">
        <v>80</v>
      </c>
    </row>
    <row r="441" spans="1:2" x14ac:dyDescent="0.25">
      <c r="A441" t="s">
        <v>1079</v>
      </c>
      <c r="B441">
        <v>80</v>
      </c>
    </row>
    <row r="442" spans="1:2" x14ac:dyDescent="0.25">
      <c r="A442" t="s">
        <v>1099</v>
      </c>
      <c r="B442">
        <v>416</v>
      </c>
    </row>
    <row r="443" spans="1:2" x14ac:dyDescent="0.25">
      <c r="A443" t="s">
        <v>1120</v>
      </c>
      <c r="B443">
        <v>104</v>
      </c>
    </row>
    <row r="444" spans="1:2" x14ac:dyDescent="0.25">
      <c r="A444" t="s">
        <v>1121</v>
      </c>
      <c r="B444">
        <v>104</v>
      </c>
    </row>
    <row r="445" spans="1:2" x14ac:dyDescent="0.25">
      <c r="A445" t="s">
        <v>1131</v>
      </c>
      <c r="B445">
        <v>208</v>
      </c>
    </row>
    <row r="446" spans="1:2" x14ac:dyDescent="0.25">
      <c r="A446" t="s">
        <v>1163</v>
      </c>
      <c r="B446">
        <v>153262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F2CA9-3ED5-4E68-860B-B4D939390D2E}">
  <dimension ref="A1:I48"/>
  <sheetViews>
    <sheetView topLeftCell="B1" zoomScale="90" zoomScaleNormal="90" workbookViewId="0">
      <selection activeCell="A3" sqref="A3:B448"/>
    </sheetView>
  </sheetViews>
  <sheetFormatPr defaultRowHeight="15" x14ac:dyDescent="0.25"/>
  <cols>
    <col min="1" max="1" width="16.7109375" bestFit="1" customWidth="1"/>
    <col min="2" max="2" width="91.28515625" bestFit="1" customWidth="1"/>
    <col min="3" max="3" width="26" bestFit="1" customWidth="1"/>
    <col min="4" max="4" width="23.140625" style="4" bestFit="1" customWidth="1"/>
    <col min="5" max="5" width="12" style="3" bestFit="1" customWidth="1"/>
    <col min="6" max="6" width="11.7109375" bestFit="1" customWidth="1"/>
    <col min="7" max="7" width="50.42578125" bestFit="1" customWidth="1"/>
    <col min="8" max="8" width="31.5703125" bestFit="1" customWidth="1"/>
  </cols>
  <sheetData>
    <row r="1" spans="1:9" x14ac:dyDescent="0.25">
      <c r="A1" t="s">
        <v>1165</v>
      </c>
      <c r="B1" t="s">
        <v>1166</v>
      </c>
      <c r="C1" t="s">
        <v>2205</v>
      </c>
      <c r="D1" s="4" t="s">
        <v>2206</v>
      </c>
      <c r="E1" s="3" t="s">
        <v>2528</v>
      </c>
      <c r="F1" t="s">
        <v>2207</v>
      </c>
      <c r="G1" t="s">
        <v>11</v>
      </c>
      <c r="H1" t="s">
        <v>2208</v>
      </c>
    </row>
    <row r="2" spans="1:9" x14ac:dyDescent="0.25">
      <c r="A2" t="s">
        <v>780</v>
      </c>
      <c r="B2" t="s">
        <v>1287</v>
      </c>
      <c r="C2">
        <v>441.94837500000006</v>
      </c>
      <c r="D2" s="4">
        <v>270</v>
      </c>
      <c r="E2" s="3">
        <v>171.94837500000006</v>
      </c>
      <c r="F2" t="s">
        <v>2231</v>
      </c>
      <c r="G2" t="s">
        <v>2230</v>
      </c>
      <c r="H2" t="s">
        <v>2219</v>
      </c>
      <c r="I2" t="s">
        <v>2531</v>
      </c>
    </row>
    <row r="3" spans="1:9" x14ac:dyDescent="0.25">
      <c r="A3" t="s">
        <v>947</v>
      </c>
      <c r="B3" t="s">
        <v>1308</v>
      </c>
      <c r="C3">
        <v>426.22739999999999</v>
      </c>
      <c r="D3" s="4">
        <v>384</v>
      </c>
      <c r="E3" s="3">
        <v>42.227399999999989</v>
      </c>
      <c r="F3" t="s">
        <v>2231</v>
      </c>
      <c r="G3" t="s">
        <v>2245</v>
      </c>
      <c r="H3" t="s">
        <v>2225</v>
      </c>
    </row>
    <row r="4" spans="1:9" x14ac:dyDescent="0.25">
      <c r="A4" t="s">
        <v>189</v>
      </c>
      <c r="B4" t="s">
        <v>1553</v>
      </c>
      <c r="C4">
        <v>181.2423</v>
      </c>
      <c r="D4" s="4">
        <v>128</v>
      </c>
      <c r="E4" s="3">
        <v>53.2423</v>
      </c>
      <c r="F4" t="s">
        <v>2231</v>
      </c>
      <c r="G4" t="s">
        <v>2245</v>
      </c>
      <c r="H4" t="s">
        <v>2225</v>
      </c>
    </row>
    <row r="5" spans="1:9" x14ac:dyDescent="0.25">
      <c r="A5" t="s">
        <v>969</v>
      </c>
      <c r="B5" t="s">
        <v>1177</v>
      </c>
      <c r="C5">
        <v>2029.5926999999999</v>
      </c>
      <c r="D5" s="4">
        <v>1760</v>
      </c>
      <c r="E5" s="3">
        <v>269.59269999999992</v>
      </c>
      <c r="F5" t="s">
        <v>2210</v>
      </c>
      <c r="G5" t="s">
        <v>2220</v>
      </c>
      <c r="H5" t="s">
        <v>2221</v>
      </c>
    </row>
    <row r="6" spans="1:9" x14ac:dyDescent="0.25">
      <c r="A6" t="s">
        <v>1050</v>
      </c>
      <c r="B6" t="s">
        <v>1229</v>
      </c>
      <c r="C6">
        <v>879.75772500000005</v>
      </c>
      <c r="D6" s="4">
        <v>831</v>
      </c>
      <c r="E6" s="3">
        <v>48.75772500000005</v>
      </c>
      <c r="F6" t="s">
        <v>2210</v>
      </c>
      <c r="G6" t="s">
        <v>2213</v>
      </c>
      <c r="H6" t="s">
        <v>2212</v>
      </c>
      <c r="I6" t="s">
        <v>2531</v>
      </c>
    </row>
    <row r="7" spans="1:9" x14ac:dyDescent="0.25">
      <c r="A7" t="s">
        <v>306</v>
      </c>
      <c r="B7" t="s">
        <v>1490</v>
      </c>
      <c r="C7">
        <v>186.16950000000003</v>
      </c>
      <c r="D7" s="4">
        <v>119</v>
      </c>
      <c r="E7" s="3">
        <v>67.169500000000028</v>
      </c>
      <c r="F7" t="s">
        <v>2231</v>
      </c>
      <c r="G7" t="s">
        <v>2213</v>
      </c>
      <c r="H7" t="s">
        <v>2212</v>
      </c>
      <c r="I7" t="s">
        <v>2531</v>
      </c>
    </row>
    <row r="8" spans="1:9" x14ac:dyDescent="0.25">
      <c r="A8" t="s">
        <v>1056</v>
      </c>
      <c r="B8" t="s">
        <v>1211</v>
      </c>
      <c r="C8">
        <v>1046.83035</v>
      </c>
      <c r="D8" s="4">
        <v>416</v>
      </c>
      <c r="E8" s="3">
        <v>630.83034999999995</v>
      </c>
      <c r="F8" t="s">
        <v>2210</v>
      </c>
      <c r="G8" t="s">
        <v>2213</v>
      </c>
      <c r="H8" t="s">
        <v>2212</v>
      </c>
      <c r="I8" t="s">
        <v>2531</v>
      </c>
    </row>
    <row r="9" spans="1:9" x14ac:dyDescent="0.25">
      <c r="A9" t="s">
        <v>849</v>
      </c>
      <c r="B9" t="s">
        <v>1167</v>
      </c>
      <c r="C9">
        <v>7046.7075750000004</v>
      </c>
      <c r="D9" s="4">
        <v>6840</v>
      </c>
      <c r="E9" s="3">
        <v>206.70757500000036</v>
      </c>
      <c r="F9" t="s">
        <v>2210</v>
      </c>
      <c r="G9" t="s">
        <v>2211</v>
      </c>
      <c r="H9" t="s">
        <v>2212</v>
      </c>
      <c r="I9" t="s">
        <v>2531</v>
      </c>
    </row>
    <row r="10" spans="1:9" x14ac:dyDescent="0.25">
      <c r="A10" t="s">
        <v>438</v>
      </c>
      <c r="B10" t="s">
        <v>1170</v>
      </c>
      <c r="C10">
        <v>3094.1906250000002</v>
      </c>
      <c r="D10" s="4">
        <v>2052</v>
      </c>
      <c r="E10" s="3">
        <v>1042.1906250000002</v>
      </c>
      <c r="F10" t="s">
        <v>2210</v>
      </c>
      <c r="G10" t="s">
        <v>2211</v>
      </c>
      <c r="H10" t="s">
        <v>2212</v>
      </c>
      <c r="I10" t="s">
        <v>2531</v>
      </c>
    </row>
    <row r="11" spans="1:9" x14ac:dyDescent="0.25">
      <c r="A11" t="s">
        <v>595</v>
      </c>
      <c r="B11" t="s">
        <v>1516</v>
      </c>
      <c r="C11">
        <v>182.613675</v>
      </c>
      <c r="D11" s="4">
        <v>120</v>
      </c>
      <c r="E11" s="3">
        <v>62.613675000000001</v>
      </c>
      <c r="F11" t="s">
        <v>2231</v>
      </c>
      <c r="G11" t="s">
        <v>2240</v>
      </c>
      <c r="H11" t="s">
        <v>2212</v>
      </c>
      <c r="I11" t="s">
        <v>2531</v>
      </c>
    </row>
    <row r="12" spans="1:9" x14ac:dyDescent="0.25">
      <c r="A12" t="s">
        <v>937</v>
      </c>
      <c r="B12" t="s">
        <v>1244</v>
      </c>
      <c r="C12">
        <v>673.44382500000006</v>
      </c>
      <c r="D12" s="4">
        <v>325</v>
      </c>
      <c r="E12" s="3">
        <v>348.44382500000006</v>
      </c>
      <c r="F12" t="s">
        <v>2210</v>
      </c>
      <c r="G12" t="s">
        <v>2240</v>
      </c>
      <c r="H12" t="s">
        <v>2212</v>
      </c>
      <c r="I12" t="s">
        <v>2531</v>
      </c>
    </row>
    <row r="13" spans="1:9" x14ac:dyDescent="0.25">
      <c r="A13" t="s">
        <v>413</v>
      </c>
      <c r="B13" t="s">
        <v>1915</v>
      </c>
      <c r="C13">
        <v>75</v>
      </c>
      <c r="D13" s="4">
        <v>30</v>
      </c>
      <c r="E13" s="3">
        <v>45</v>
      </c>
      <c r="F13" t="s">
        <v>2268</v>
      </c>
      <c r="G13" t="s">
        <v>2216</v>
      </c>
      <c r="H13" t="s">
        <v>2209</v>
      </c>
    </row>
    <row r="14" spans="1:9" x14ac:dyDescent="0.25">
      <c r="A14" t="s">
        <v>70</v>
      </c>
      <c r="B14" t="s">
        <v>1363</v>
      </c>
      <c r="C14">
        <v>349.33837499999998</v>
      </c>
      <c r="D14" s="4">
        <v>300</v>
      </c>
      <c r="E14" s="3">
        <v>49.338374999999985</v>
      </c>
      <c r="F14" t="s">
        <v>2231</v>
      </c>
      <c r="G14" t="s">
        <v>2216</v>
      </c>
      <c r="H14" t="s">
        <v>2217</v>
      </c>
    </row>
    <row r="15" spans="1:9" x14ac:dyDescent="0.25">
      <c r="A15" t="s">
        <v>725</v>
      </c>
      <c r="B15" t="s">
        <v>1332</v>
      </c>
      <c r="C15">
        <v>391.79999999999995</v>
      </c>
      <c r="D15" s="4">
        <v>336</v>
      </c>
      <c r="E15" s="3">
        <v>55.799999999999955</v>
      </c>
      <c r="F15" t="s">
        <v>2231</v>
      </c>
      <c r="G15" t="s">
        <v>2216</v>
      </c>
      <c r="H15" t="s">
        <v>2217</v>
      </c>
    </row>
    <row r="16" spans="1:9" x14ac:dyDescent="0.25">
      <c r="A16" t="s">
        <v>78</v>
      </c>
      <c r="B16" t="s">
        <v>1644</v>
      </c>
      <c r="C16">
        <v>131.62380000000002</v>
      </c>
      <c r="D16" s="4">
        <v>55</v>
      </c>
      <c r="E16" s="3">
        <v>76.623800000000017</v>
      </c>
      <c r="F16" t="s">
        <v>2231</v>
      </c>
      <c r="G16" t="s">
        <v>2216</v>
      </c>
      <c r="H16" t="s">
        <v>2217</v>
      </c>
    </row>
    <row r="17" spans="1:8" x14ac:dyDescent="0.25">
      <c r="A17" t="s">
        <v>60</v>
      </c>
      <c r="B17" t="s">
        <v>1488</v>
      </c>
      <c r="C17">
        <v>196.92239999999998</v>
      </c>
      <c r="D17" s="4">
        <v>112</v>
      </c>
      <c r="E17" s="3">
        <v>84.922399999999982</v>
      </c>
      <c r="F17" t="s">
        <v>2231</v>
      </c>
      <c r="G17" t="s">
        <v>2216</v>
      </c>
      <c r="H17" t="s">
        <v>2217</v>
      </c>
    </row>
    <row r="18" spans="1:8" x14ac:dyDescent="0.25">
      <c r="A18" t="s">
        <v>866</v>
      </c>
      <c r="B18" t="s">
        <v>1530</v>
      </c>
      <c r="C18">
        <v>175.95870000000002</v>
      </c>
      <c r="D18" s="4">
        <v>75</v>
      </c>
      <c r="E18" s="3">
        <v>100.95870000000002</v>
      </c>
      <c r="F18" t="s">
        <v>2231</v>
      </c>
      <c r="G18" t="s">
        <v>2216</v>
      </c>
      <c r="H18" t="s">
        <v>2217</v>
      </c>
    </row>
    <row r="19" spans="1:8" x14ac:dyDescent="0.25">
      <c r="A19" t="s">
        <v>855</v>
      </c>
      <c r="B19" t="s">
        <v>1286</v>
      </c>
      <c r="C19">
        <v>514.78980000000001</v>
      </c>
      <c r="D19" s="4">
        <v>400</v>
      </c>
      <c r="E19" s="3">
        <v>114.78980000000001</v>
      </c>
      <c r="F19" t="s">
        <v>2231</v>
      </c>
      <c r="G19" t="s">
        <v>2216</v>
      </c>
      <c r="H19" t="s">
        <v>2217</v>
      </c>
    </row>
    <row r="20" spans="1:8" x14ac:dyDescent="0.25">
      <c r="A20" t="s">
        <v>729</v>
      </c>
      <c r="B20" t="s">
        <v>1235</v>
      </c>
      <c r="C20">
        <v>753.51187500000003</v>
      </c>
      <c r="D20" s="4">
        <v>585</v>
      </c>
      <c r="E20" s="3">
        <v>168.51187500000003</v>
      </c>
      <c r="F20" t="s">
        <v>2210</v>
      </c>
      <c r="G20" t="s">
        <v>2216</v>
      </c>
      <c r="H20" t="s">
        <v>2217</v>
      </c>
    </row>
    <row r="21" spans="1:8" x14ac:dyDescent="0.25">
      <c r="A21" t="s">
        <v>764</v>
      </c>
      <c r="B21" t="s">
        <v>1385</v>
      </c>
      <c r="C21">
        <v>309.24667499999998</v>
      </c>
      <c r="D21" s="4">
        <v>55</v>
      </c>
      <c r="E21" s="3">
        <v>254.24667499999998</v>
      </c>
      <c r="F21" t="s">
        <v>2231</v>
      </c>
      <c r="G21" t="s">
        <v>2216</v>
      </c>
      <c r="H21" t="s">
        <v>2217</v>
      </c>
    </row>
    <row r="22" spans="1:8" x14ac:dyDescent="0.25">
      <c r="A22" t="s">
        <v>643</v>
      </c>
      <c r="B22" t="s">
        <v>1206</v>
      </c>
      <c r="C22">
        <v>1058.82</v>
      </c>
      <c r="D22" s="4">
        <v>648</v>
      </c>
      <c r="E22" s="3">
        <v>410.81999999999994</v>
      </c>
      <c r="F22" t="s">
        <v>2210</v>
      </c>
      <c r="G22" t="s">
        <v>2216</v>
      </c>
      <c r="H22" t="s">
        <v>2217</v>
      </c>
    </row>
    <row r="23" spans="1:8" x14ac:dyDescent="0.25">
      <c r="A23" t="s">
        <v>859</v>
      </c>
      <c r="B23" t="s">
        <v>1245</v>
      </c>
      <c r="C23">
        <v>713.25239999999985</v>
      </c>
      <c r="D23" s="4">
        <v>208</v>
      </c>
      <c r="E23" s="3">
        <v>505.25239999999985</v>
      </c>
      <c r="F23" t="s">
        <v>2210</v>
      </c>
      <c r="G23" t="s">
        <v>2216</v>
      </c>
      <c r="H23" t="s">
        <v>2217</v>
      </c>
    </row>
    <row r="24" spans="1:8" x14ac:dyDescent="0.25">
      <c r="A24" t="s">
        <v>933</v>
      </c>
      <c r="B24" t="s">
        <v>1233</v>
      </c>
      <c r="C24">
        <v>733.56487499999992</v>
      </c>
      <c r="D24" s="4">
        <v>208</v>
      </c>
      <c r="E24" s="3">
        <v>525.56487499999992</v>
      </c>
      <c r="F24" t="s">
        <v>2210</v>
      </c>
      <c r="G24" t="s">
        <v>2216</v>
      </c>
      <c r="H24" t="s">
        <v>2217</v>
      </c>
    </row>
    <row r="25" spans="1:8" x14ac:dyDescent="0.25">
      <c r="A25" t="s">
        <v>93</v>
      </c>
      <c r="B25" t="s">
        <v>1187</v>
      </c>
      <c r="C25">
        <v>1556.84745</v>
      </c>
      <c r="D25" s="4">
        <v>1111</v>
      </c>
      <c r="E25" s="3">
        <v>445.84744999999998</v>
      </c>
      <c r="F25" t="s">
        <v>2210</v>
      </c>
      <c r="G25" t="s">
        <v>2226</v>
      </c>
      <c r="H25" t="s">
        <v>2221</v>
      </c>
    </row>
    <row r="26" spans="1:8" x14ac:dyDescent="0.25">
      <c r="A26" t="s">
        <v>1117</v>
      </c>
      <c r="B26" t="s">
        <v>1223</v>
      </c>
      <c r="C26">
        <v>940</v>
      </c>
      <c r="D26" s="4">
        <v>728</v>
      </c>
      <c r="E26" s="3">
        <v>212</v>
      </c>
      <c r="F26" t="s">
        <v>2210</v>
      </c>
      <c r="G26" t="s">
        <v>2228</v>
      </c>
      <c r="H26" t="s">
        <v>2212</v>
      </c>
    </row>
    <row r="27" spans="1:8" x14ac:dyDescent="0.25">
      <c r="A27" t="s">
        <v>1118</v>
      </c>
      <c r="B27" t="s">
        <v>1192</v>
      </c>
      <c r="C27">
        <v>1374</v>
      </c>
      <c r="D27" s="4">
        <v>1144</v>
      </c>
      <c r="E27" s="3">
        <v>230</v>
      </c>
      <c r="F27" t="s">
        <v>2210</v>
      </c>
      <c r="G27" t="s">
        <v>2228</v>
      </c>
      <c r="H27" t="s">
        <v>2212</v>
      </c>
    </row>
    <row r="28" spans="1:8" x14ac:dyDescent="0.25">
      <c r="A28" t="s">
        <v>803</v>
      </c>
      <c r="B28" t="s">
        <v>1384</v>
      </c>
      <c r="C28">
        <v>281.188875</v>
      </c>
      <c r="D28" s="4">
        <v>240</v>
      </c>
      <c r="E28" s="3">
        <v>41.188874999999996</v>
      </c>
      <c r="F28" t="s">
        <v>2231</v>
      </c>
      <c r="G28" t="s">
        <v>2238</v>
      </c>
      <c r="H28" t="s">
        <v>2239</v>
      </c>
    </row>
    <row r="29" spans="1:8" x14ac:dyDescent="0.25">
      <c r="A29" t="s">
        <v>392</v>
      </c>
      <c r="B29" t="s">
        <v>393</v>
      </c>
      <c r="C29">
        <v>166.4325</v>
      </c>
      <c r="D29" s="4">
        <v>120</v>
      </c>
      <c r="E29" s="3">
        <v>46.432500000000005</v>
      </c>
      <c r="F29" t="s">
        <v>2231</v>
      </c>
      <c r="G29" t="s">
        <v>2238</v>
      </c>
      <c r="H29" t="s">
        <v>2239</v>
      </c>
    </row>
    <row r="30" spans="1:8" x14ac:dyDescent="0.25">
      <c r="A30" t="s">
        <v>611</v>
      </c>
      <c r="B30" t="s">
        <v>1697</v>
      </c>
      <c r="C30">
        <v>166.58010000000002</v>
      </c>
      <c r="D30" s="4">
        <v>112</v>
      </c>
      <c r="E30" s="3">
        <v>54.580100000000016</v>
      </c>
      <c r="F30" t="s">
        <v>2231</v>
      </c>
      <c r="G30" t="s">
        <v>2238</v>
      </c>
      <c r="H30" t="s">
        <v>2239</v>
      </c>
    </row>
    <row r="31" spans="1:8" x14ac:dyDescent="0.25">
      <c r="A31" t="s">
        <v>120</v>
      </c>
      <c r="B31" t="s">
        <v>1536</v>
      </c>
      <c r="C31">
        <v>199.42275000000001</v>
      </c>
      <c r="D31" s="4">
        <v>140</v>
      </c>
      <c r="E31" s="3">
        <v>59.422750000000008</v>
      </c>
      <c r="F31" t="s">
        <v>2231</v>
      </c>
      <c r="G31" t="s">
        <v>2238</v>
      </c>
      <c r="H31" t="s">
        <v>2239</v>
      </c>
    </row>
    <row r="32" spans="1:8" x14ac:dyDescent="0.25">
      <c r="A32" t="s">
        <v>52</v>
      </c>
      <c r="B32" t="s">
        <v>1315</v>
      </c>
      <c r="C32">
        <v>425.05830000000003</v>
      </c>
      <c r="D32" s="4">
        <v>350</v>
      </c>
      <c r="E32" s="3">
        <v>75.058300000000031</v>
      </c>
      <c r="F32" t="s">
        <v>2231</v>
      </c>
      <c r="G32" t="s">
        <v>2238</v>
      </c>
      <c r="H32" t="s">
        <v>2239</v>
      </c>
    </row>
    <row r="33" spans="1:9" x14ac:dyDescent="0.25">
      <c r="A33" t="s">
        <v>833</v>
      </c>
      <c r="B33" t="s">
        <v>1240</v>
      </c>
      <c r="C33">
        <v>735.75412499999993</v>
      </c>
      <c r="D33" s="4">
        <v>660</v>
      </c>
      <c r="E33" s="3">
        <v>75.754124999999931</v>
      </c>
      <c r="F33" t="s">
        <v>2210</v>
      </c>
      <c r="G33" t="s">
        <v>2238</v>
      </c>
      <c r="H33" t="s">
        <v>2239</v>
      </c>
    </row>
    <row r="34" spans="1:9" x14ac:dyDescent="0.25">
      <c r="A34" t="s">
        <v>136</v>
      </c>
      <c r="B34" t="s">
        <v>1353</v>
      </c>
      <c r="C34">
        <v>359.8356</v>
      </c>
      <c r="D34" s="4">
        <v>280</v>
      </c>
      <c r="E34" s="3">
        <v>79.835599999999999</v>
      </c>
      <c r="F34" t="s">
        <v>2231</v>
      </c>
      <c r="G34" t="s">
        <v>2238</v>
      </c>
      <c r="H34" t="s">
        <v>2239</v>
      </c>
    </row>
    <row r="35" spans="1:9" x14ac:dyDescent="0.25">
      <c r="A35" t="s">
        <v>645</v>
      </c>
      <c r="B35" t="s">
        <v>1625</v>
      </c>
      <c r="C35">
        <v>155.829825</v>
      </c>
      <c r="D35" s="4">
        <v>60</v>
      </c>
      <c r="E35" s="3">
        <v>95.829825</v>
      </c>
      <c r="F35" t="s">
        <v>2231</v>
      </c>
      <c r="G35" t="s">
        <v>2238</v>
      </c>
      <c r="H35" t="s">
        <v>2239</v>
      </c>
    </row>
    <row r="36" spans="1:9" x14ac:dyDescent="0.25">
      <c r="A36" t="s">
        <v>755</v>
      </c>
      <c r="B36" t="s">
        <v>1344</v>
      </c>
      <c r="C36">
        <v>379.99012500000003</v>
      </c>
      <c r="D36" s="4">
        <v>275</v>
      </c>
      <c r="E36" s="3">
        <v>104.99012500000003</v>
      </c>
      <c r="F36" t="s">
        <v>2231</v>
      </c>
      <c r="G36" t="s">
        <v>2238</v>
      </c>
      <c r="H36" t="s">
        <v>2239</v>
      </c>
    </row>
    <row r="37" spans="1:9" x14ac:dyDescent="0.25">
      <c r="A37" t="s">
        <v>432</v>
      </c>
      <c r="B37" t="s">
        <v>1258</v>
      </c>
      <c r="C37">
        <v>642.82972499999994</v>
      </c>
      <c r="D37" s="4">
        <v>300</v>
      </c>
      <c r="E37" s="3">
        <v>342.82972499999994</v>
      </c>
      <c r="F37" t="s">
        <v>2210</v>
      </c>
      <c r="G37" t="s">
        <v>2238</v>
      </c>
      <c r="H37" t="s">
        <v>2239</v>
      </c>
    </row>
    <row r="38" spans="1:9" x14ac:dyDescent="0.25">
      <c r="A38" t="s">
        <v>107</v>
      </c>
      <c r="B38" t="s">
        <v>1190</v>
      </c>
      <c r="C38">
        <v>1245.465375</v>
      </c>
      <c r="D38" s="4">
        <v>1190</v>
      </c>
      <c r="E38" s="3">
        <v>55.465375000000002</v>
      </c>
      <c r="F38" t="s">
        <v>2210</v>
      </c>
      <c r="G38" t="s">
        <v>2222</v>
      </c>
      <c r="H38" t="s">
        <v>2223</v>
      </c>
    </row>
    <row r="39" spans="1:9" x14ac:dyDescent="0.25">
      <c r="A39" t="s">
        <v>298</v>
      </c>
      <c r="B39" t="s">
        <v>1338</v>
      </c>
      <c r="C39">
        <v>393.74527500000005</v>
      </c>
      <c r="D39" s="4">
        <v>315</v>
      </c>
      <c r="E39" s="3">
        <v>78.745275000000049</v>
      </c>
      <c r="F39" t="s">
        <v>2231</v>
      </c>
      <c r="G39" t="s">
        <v>2222</v>
      </c>
      <c r="H39" t="s">
        <v>2223</v>
      </c>
    </row>
    <row r="40" spans="1:9" x14ac:dyDescent="0.25">
      <c r="A40" t="s">
        <v>467</v>
      </c>
      <c r="B40" t="s">
        <v>1193</v>
      </c>
      <c r="C40">
        <v>1238.4757500000001</v>
      </c>
      <c r="D40" s="4">
        <v>1080</v>
      </c>
      <c r="E40" s="3">
        <v>158.47575000000006</v>
      </c>
      <c r="F40" t="s">
        <v>2210</v>
      </c>
      <c r="G40" t="s">
        <v>2222</v>
      </c>
      <c r="H40" t="s">
        <v>2223</v>
      </c>
    </row>
    <row r="41" spans="1:9" x14ac:dyDescent="0.25">
      <c r="A41" t="s">
        <v>370</v>
      </c>
      <c r="B41" t="s">
        <v>1179</v>
      </c>
      <c r="C41">
        <v>1771</v>
      </c>
      <c r="D41" s="4">
        <v>1440</v>
      </c>
      <c r="E41" s="3">
        <v>331</v>
      </c>
      <c r="F41" t="s">
        <v>2210</v>
      </c>
      <c r="G41" t="s">
        <v>2222</v>
      </c>
      <c r="H41" t="s">
        <v>2223</v>
      </c>
    </row>
    <row r="42" spans="1:9" x14ac:dyDescent="0.25">
      <c r="A42" t="s">
        <v>825</v>
      </c>
      <c r="B42" t="s">
        <v>1185</v>
      </c>
      <c r="C42">
        <v>1568.7637500000001</v>
      </c>
      <c r="D42" s="4">
        <v>1528</v>
      </c>
      <c r="E42" s="3">
        <v>40.763750000000073</v>
      </c>
      <c r="F42" t="s">
        <v>2210</v>
      </c>
      <c r="G42" t="s">
        <v>2218</v>
      </c>
      <c r="H42" t="s">
        <v>2219</v>
      </c>
      <c r="I42" t="s">
        <v>2533</v>
      </c>
    </row>
    <row r="43" spans="1:9" x14ac:dyDescent="0.25">
      <c r="A43" t="s">
        <v>713</v>
      </c>
      <c r="B43" t="s">
        <v>1215</v>
      </c>
      <c r="C43">
        <v>1126.2492</v>
      </c>
      <c r="D43" s="4">
        <v>1084</v>
      </c>
      <c r="E43" s="3">
        <v>42.249199999999973</v>
      </c>
      <c r="F43" t="s">
        <v>2210</v>
      </c>
      <c r="G43" t="s">
        <v>2218</v>
      </c>
      <c r="H43" t="s">
        <v>2219</v>
      </c>
      <c r="I43" t="s">
        <v>2533</v>
      </c>
    </row>
    <row r="44" spans="1:9" x14ac:dyDescent="0.25">
      <c r="A44" t="s">
        <v>1038</v>
      </c>
      <c r="B44" t="s">
        <v>1213</v>
      </c>
      <c r="C44">
        <v>884.72587500000009</v>
      </c>
      <c r="D44" s="4">
        <v>840</v>
      </c>
      <c r="E44" s="3">
        <v>44.725875000000087</v>
      </c>
      <c r="F44" t="s">
        <v>2210</v>
      </c>
      <c r="G44" t="s">
        <v>2218</v>
      </c>
      <c r="H44" t="s">
        <v>2219</v>
      </c>
      <c r="I44" t="s">
        <v>2533</v>
      </c>
    </row>
    <row r="45" spans="1:9" x14ac:dyDescent="0.25">
      <c r="A45" t="s">
        <v>1024</v>
      </c>
      <c r="B45" t="s">
        <v>1444</v>
      </c>
      <c r="C45">
        <v>240.51892499999997</v>
      </c>
      <c r="D45" s="4">
        <v>180</v>
      </c>
      <c r="E45" s="3">
        <v>60.518924999999967</v>
      </c>
      <c r="F45" t="s">
        <v>2231</v>
      </c>
      <c r="G45" t="s">
        <v>2218</v>
      </c>
      <c r="H45" t="s">
        <v>2219</v>
      </c>
      <c r="I45" t="s">
        <v>2533</v>
      </c>
    </row>
    <row r="46" spans="1:9" x14ac:dyDescent="0.25">
      <c r="A46" t="s">
        <v>742</v>
      </c>
      <c r="B46" t="s">
        <v>1261</v>
      </c>
      <c r="C46">
        <v>610.1373000000001</v>
      </c>
      <c r="D46" s="4">
        <v>495</v>
      </c>
      <c r="E46" s="3">
        <v>115.1373000000001</v>
      </c>
      <c r="F46" t="s">
        <v>2231</v>
      </c>
      <c r="G46" t="s">
        <v>2218</v>
      </c>
      <c r="H46" t="s">
        <v>2219</v>
      </c>
      <c r="I46" t="s">
        <v>2533</v>
      </c>
    </row>
    <row r="47" spans="1:9" x14ac:dyDescent="0.25">
      <c r="A47" t="s">
        <v>585</v>
      </c>
      <c r="B47" t="s">
        <v>1205</v>
      </c>
      <c r="C47">
        <v>1130.89185</v>
      </c>
      <c r="D47" s="4">
        <v>1008</v>
      </c>
      <c r="E47" s="3">
        <v>122.89184999999998</v>
      </c>
      <c r="F47" t="s">
        <v>2210</v>
      </c>
      <c r="G47" t="s">
        <v>2218</v>
      </c>
      <c r="H47" t="s">
        <v>2219</v>
      </c>
      <c r="I47" t="s">
        <v>2533</v>
      </c>
    </row>
    <row r="48" spans="1:9" x14ac:dyDescent="0.25">
      <c r="A48" t="s">
        <v>978</v>
      </c>
      <c r="B48" t="s">
        <v>1175</v>
      </c>
      <c r="C48">
        <v>2172.9974999999999</v>
      </c>
      <c r="D48" s="4">
        <v>1725</v>
      </c>
      <c r="E48" s="3">
        <v>447.99749999999995</v>
      </c>
      <c r="F48" t="s">
        <v>2210</v>
      </c>
      <c r="G48" t="s">
        <v>2218</v>
      </c>
      <c r="H48" t="s">
        <v>2219</v>
      </c>
      <c r="I48" t="s">
        <v>2533</v>
      </c>
    </row>
  </sheetData>
  <autoFilter ref="A1:H48" xr:uid="{A36F2CA9-3ED5-4E68-860B-B4D939390D2E}">
    <sortState xmlns:xlrd2="http://schemas.microsoft.com/office/spreadsheetml/2017/richdata2" ref="A2:H48">
      <sortCondition ref="G1:G48"/>
    </sortState>
  </autoFilter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2B47-8C40-4826-B196-DE4B111949E7}">
  <dimension ref="A1:I790"/>
  <sheetViews>
    <sheetView topLeftCell="A100" workbookViewId="0">
      <selection activeCell="A3" sqref="A3:B448"/>
    </sheetView>
  </sheetViews>
  <sheetFormatPr defaultRowHeight="15" x14ac:dyDescent="0.25"/>
  <cols>
    <col min="2" max="2" width="91.28515625" bestFit="1" customWidth="1"/>
    <col min="7" max="7" width="53" bestFit="1" customWidth="1"/>
    <col min="8" max="8" width="31.5703125" bestFit="1" customWidth="1"/>
    <col min="9" max="9" width="13.85546875" bestFit="1" customWidth="1"/>
  </cols>
  <sheetData>
    <row r="1" spans="1:9" x14ac:dyDescent="0.25">
      <c r="A1" t="s">
        <v>1165</v>
      </c>
      <c r="B1" t="s">
        <v>1166</v>
      </c>
      <c r="C1" t="s">
        <v>2205</v>
      </c>
      <c r="D1" t="s">
        <v>2206</v>
      </c>
      <c r="E1" t="s">
        <v>2528</v>
      </c>
      <c r="F1" t="s">
        <v>2207</v>
      </c>
      <c r="G1" t="s">
        <v>11</v>
      </c>
      <c r="H1" t="s">
        <v>2208</v>
      </c>
      <c r="I1" t="s">
        <v>2529</v>
      </c>
    </row>
    <row r="2" spans="1:9" x14ac:dyDescent="0.25">
      <c r="A2" t="s">
        <v>1004</v>
      </c>
      <c r="B2" t="s">
        <v>1905</v>
      </c>
      <c r="C2">
        <v>76.004999999999995</v>
      </c>
      <c r="D2" t="s">
        <v>2209</v>
      </c>
      <c r="E2" t="s">
        <v>2209</v>
      </c>
      <c r="F2" t="s">
        <v>2268</v>
      </c>
      <c r="G2" t="s">
        <v>2275</v>
      </c>
      <c r="H2" t="s">
        <v>2212</v>
      </c>
      <c r="I2" t="s">
        <v>2531</v>
      </c>
    </row>
    <row r="3" spans="1:9" x14ac:dyDescent="0.25">
      <c r="A3" t="s">
        <v>2271</v>
      </c>
      <c r="B3" t="s">
        <v>2272</v>
      </c>
      <c r="C3">
        <v>80</v>
      </c>
      <c r="D3" t="s">
        <v>2209</v>
      </c>
      <c r="E3" t="s">
        <v>2209</v>
      </c>
      <c r="F3" t="s">
        <v>2268</v>
      </c>
      <c r="G3" t="s">
        <v>2273</v>
      </c>
      <c r="H3" t="s">
        <v>2219</v>
      </c>
    </row>
    <row r="4" spans="1:9" x14ac:dyDescent="0.25">
      <c r="A4" t="s">
        <v>1098</v>
      </c>
      <c r="B4" t="s">
        <v>1696</v>
      </c>
      <c r="C4">
        <v>112.16249999999999</v>
      </c>
      <c r="D4" t="s">
        <v>2209</v>
      </c>
      <c r="E4" t="s">
        <v>2209</v>
      </c>
      <c r="F4" t="s">
        <v>2231</v>
      </c>
      <c r="G4" t="s">
        <v>2263</v>
      </c>
      <c r="H4" t="s">
        <v>2212</v>
      </c>
      <c r="I4" t="s">
        <v>2531</v>
      </c>
    </row>
    <row r="5" spans="1:9" x14ac:dyDescent="0.25">
      <c r="A5" t="s">
        <v>1097</v>
      </c>
      <c r="B5" t="s">
        <v>1908</v>
      </c>
      <c r="C5">
        <v>87.970875000000007</v>
      </c>
      <c r="D5" t="s">
        <v>2209</v>
      </c>
      <c r="E5" t="s">
        <v>2209</v>
      </c>
      <c r="F5" t="s">
        <v>2268</v>
      </c>
      <c r="G5" t="s">
        <v>2263</v>
      </c>
      <c r="H5" t="s">
        <v>2212</v>
      </c>
      <c r="I5" t="s">
        <v>2531</v>
      </c>
    </row>
    <row r="6" spans="1:9" x14ac:dyDescent="0.25">
      <c r="A6" t="s">
        <v>782</v>
      </c>
      <c r="B6" t="s">
        <v>1638</v>
      </c>
      <c r="C6">
        <v>124.56</v>
      </c>
      <c r="D6" t="s">
        <v>2209</v>
      </c>
      <c r="E6" t="s">
        <v>2209</v>
      </c>
      <c r="F6" t="s">
        <v>2231</v>
      </c>
      <c r="G6" t="s">
        <v>2262</v>
      </c>
      <c r="H6" t="s">
        <v>2212</v>
      </c>
      <c r="I6" t="s">
        <v>2531</v>
      </c>
    </row>
    <row r="7" spans="1:9" x14ac:dyDescent="0.25">
      <c r="A7" t="s">
        <v>544</v>
      </c>
      <c r="B7" t="s">
        <v>1672</v>
      </c>
      <c r="C7">
        <v>125.176875</v>
      </c>
      <c r="D7" t="s">
        <v>2209</v>
      </c>
      <c r="E7" t="s">
        <v>2209</v>
      </c>
      <c r="F7" t="s">
        <v>2231</v>
      </c>
      <c r="G7" t="s">
        <v>2262</v>
      </c>
      <c r="H7" t="s">
        <v>2212</v>
      </c>
      <c r="I7" t="s">
        <v>2531</v>
      </c>
    </row>
    <row r="8" spans="1:9" x14ac:dyDescent="0.25">
      <c r="A8" t="s">
        <v>1001</v>
      </c>
      <c r="B8" t="s">
        <v>1703</v>
      </c>
      <c r="C8">
        <v>116.2593</v>
      </c>
      <c r="D8" t="s">
        <v>2209</v>
      </c>
      <c r="E8" t="s">
        <v>2209</v>
      </c>
      <c r="F8" t="s">
        <v>2231</v>
      </c>
      <c r="G8" t="s">
        <v>2262</v>
      </c>
      <c r="H8" t="s">
        <v>2212</v>
      </c>
      <c r="I8" t="s">
        <v>2531</v>
      </c>
    </row>
    <row r="9" spans="1:9" x14ac:dyDescent="0.25">
      <c r="A9" t="s">
        <v>1000</v>
      </c>
      <c r="B9" t="s">
        <v>1778</v>
      </c>
      <c r="C9">
        <v>95.682299999999998</v>
      </c>
      <c r="D9" t="s">
        <v>2209</v>
      </c>
      <c r="E9" t="s">
        <v>2209</v>
      </c>
      <c r="F9" t="s">
        <v>2231</v>
      </c>
      <c r="G9" t="s">
        <v>2262</v>
      </c>
      <c r="H9" t="s">
        <v>2212</v>
      </c>
      <c r="I9" t="s">
        <v>2531</v>
      </c>
    </row>
    <row r="10" spans="1:9" x14ac:dyDescent="0.25">
      <c r="A10" t="s">
        <v>786</v>
      </c>
      <c r="B10" t="s">
        <v>1860</v>
      </c>
      <c r="C10">
        <v>92.947800000000001</v>
      </c>
      <c r="D10" t="s">
        <v>2209</v>
      </c>
      <c r="E10" t="s">
        <v>2209</v>
      </c>
      <c r="F10" t="s">
        <v>2268</v>
      </c>
      <c r="G10" t="s">
        <v>2262</v>
      </c>
      <c r="H10" t="s">
        <v>2212</v>
      </c>
      <c r="I10" t="s">
        <v>2531</v>
      </c>
    </row>
    <row r="11" spans="1:9" x14ac:dyDescent="0.25">
      <c r="A11" t="s">
        <v>543</v>
      </c>
      <c r="B11" t="s">
        <v>1921</v>
      </c>
      <c r="C11">
        <v>82.317599999999999</v>
      </c>
      <c r="D11" t="s">
        <v>2209</v>
      </c>
      <c r="E11" t="s">
        <v>2209</v>
      </c>
      <c r="F11" t="s">
        <v>2268</v>
      </c>
      <c r="G11" t="s">
        <v>2262</v>
      </c>
      <c r="H11" t="s">
        <v>2212</v>
      </c>
      <c r="I11" t="s">
        <v>2531</v>
      </c>
    </row>
    <row r="12" spans="1:9" x14ac:dyDescent="0.25">
      <c r="A12" t="s">
        <v>785</v>
      </c>
      <c r="B12" t="s">
        <v>2058</v>
      </c>
      <c r="C12">
        <v>61.784549999999996</v>
      </c>
      <c r="D12" t="s">
        <v>2209</v>
      </c>
      <c r="E12" t="s">
        <v>2209</v>
      </c>
      <c r="F12" t="s">
        <v>2268</v>
      </c>
      <c r="G12" t="s">
        <v>2262</v>
      </c>
      <c r="H12" t="s">
        <v>2212</v>
      </c>
      <c r="I12" t="s">
        <v>2531</v>
      </c>
    </row>
    <row r="13" spans="1:9" x14ac:dyDescent="0.25">
      <c r="A13" t="s">
        <v>783</v>
      </c>
      <c r="B13" t="s">
        <v>2083</v>
      </c>
      <c r="C13">
        <v>61.513500000000008</v>
      </c>
      <c r="D13" t="s">
        <v>2209</v>
      </c>
      <c r="E13" t="s">
        <v>2209</v>
      </c>
      <c r="F13" t="s">
        <v>2268</v>
      </c>
      <c r="G13" t="s">
        <v>2262</v>
      </c>
      <c r="H13" t="s">
        <v>2212</v>
      </c>
      <c r="I13" t="s">
        <v>2531</v>
      </c>
    </row>
    <row r="14" spans="1:9" x14ac:dyDescent="0.25">
      <c r="A14" t="s">
        <v>542</v>
      </c>
      <c r="B14" t="s">
        <v>2102</v>
      </c>
      <c r="C14">
        <v>58.964400000000005</v>
      </c>
      <c r="D14" t="s">
        <v>2209</v>
      </c>
      <c r="E14" t="s">
        <v>2209</v>
      </c>
      <c r="F14" t="s">
        <v>2268</v>
      </c>
      <c r="G14" t="s">
        <v>2262</v>
      </c>
      <c r="H14" t="s">
        <v>2212</v>
      </c>
      <c r="I14" t="s">
        <v>2531</v>
      </c>
    </row>
    <row r="15" spans="1:9" x14ac:dyDescent="0.25">
      <c r="A15" t="s">
        <v>353</v>
      </c>
      <c r="B15" t="s">
        <v>1867</v>
      </c>
      <c r="C15">
        <v>0</v>
      </c>
      <c r="D15" t="s">
        <v>2209</v>
      </c>
      <c r="E15" t="s">
        <v>2209</v>
      </c>
      <c r="F15" t="s">
        <v>2268</v>
      </c>
      <c r="G15" t="s">
        <v>2270</v>
      </c>
      <c r="H15" t="s">
        <v>2223</v>
      </c>
    </row>
    <row r="16" spans="1:9" x14ac:dyDescent="0.25">
      <c r="A16" t="s">
        <v>219</v>
      </c>
      <c r="B16" t="s">
        <v>2003</v>
      </c>
      <c r="C16">
        <v>73.387500000000003</v>
      </c>
      <c r="D16" t="s">
        <v>2209</v>
      </c>
      <c r="E16" t="s">
        <v>2209</v>
      </c>
      <c r="F16" t="s">
        <v>2268</v>
      </c>
      <c r="G16" t="s">
        <v>2270</v>
      </c>
      <c r="H16" t="s">
        <v>2223</v>
      </c>
    </row>
    <row r="17" spans="1:9" x14ac:dyDescent="0.25">
      <c r="A17" t="s">
        <v>868</v>
      </c>
      <c r="B17" t="s">
        <v>2016</v>
      </c>
      <c r="C17">
        <v>69.56880000000001</v>
      </c>
      <c r="D17" t="s">
        <v>2209</v>
      </c>
      <c r="E17" t="s">
        <v>2209</v>
      </c>
      <c r="F17" t="s">
        <v>2268</v>
      </c>
      <c r="G17" t="s">
        <v>2270</v>
      </c>
      <c r="H17" t="s">
        <v>2223</v>
      </c>
    </row>
    <row r="18" spans="1:9" x14ac:dyDescent="0.25">
      <c r="A18" t="s">
        <v>1840</v>
      </c>
      <c r="B18" t="s">
        <v>1841</v>
      </c>
      <c r="C18">
        <v>84.975000000000009</v>
      </c>
      <c r="D18" t="s">
        <v>2209</v>
      </c>
      <c r="E18" t="s">
        <v>2209</v>
      </c>
      <c r="F18" t="s">
        <v>2268</v>
      </c>
      <c r="G18" t="s">
        <v>2269</v>
      </c>
      <c r="H18" t="s">
        <v>2212</v>
      </c>
      <c r="I18" t="s">
        <v>2530</v>
      </c>
    </row>
    <row r="19" spans="1:9" x14ac:dyDescent="0.25">
      <c r="A19" t="s">
        <v>1058</v>
      </c>
      <c r="B19" t="s">
        <v>1973</v>
      </c>
      <c r="C19">
        <v>69.646500000000003</v>
      </c>
      <c r="D19" t="s">
        <v>2209</v>
      </c>
      <c r="E19" t="s">
        <v>2209</v>
      </c>
      <c r="F19" t="s">
        <v>2268</v>
      </c>
      <c r="G19" t="s">
        <v>2269</v>
      </c>
      <c r="H19" t="s">
        <v>2212</v>
      </c>
      <c r="I19" t="s">
        <v>2530</v>
      </c>
    </row>
    <row r="20" spans="1:9" x14ac:dyDescent="0.25">
      <c r="A20" t="s">
        <v>301</v>
      </c>
      <c r="B20" t="s">
        <v>1237</v>
      </c>
      <c r="C20">
        <v>778.91489999999999</v>
      </c>
      <c r="D20" t="s">
        <v>2209</v>
      </c>
      <c r="E20" t="s">
        <v>2209</v>
      </c>
      <c r="F20" t="s">
        <v>2210</v>
      </c>
      <c r="G20" t="s">
        <v>2235</v>
      </c>
      <c r="H20" t="s">
        <v>2217</v>
      </c>
    </row>
    <row r="21" spans="1:9" x14ac:dyDescent="0.25">
      <c r="A21" t="s">
        <v>994</v>
      </c>
      <c r="B21" t="s">
        <v>1247</v>
      </c>
      <c r="C21">
        <v>659.05079999999998</v>
      </c>
      <c r="D21" t="s">
        <v>2209</v>
      </c>
      <c r="E21" t="s">
        <v>2209</v>
      </c>
      <c r="F21" t="s">
        <v>2210</v>
      </c>
      <c r="G21" t="s">
        <v>2235</v>
      </c>
      <c r="H21" t="s">
        <v>2225</v>
      </c>
    </row>
    <row r="22" spans="1:9" x14ac:dyDescent="0.25">
      <c r="A22" t="s">
        <v>245</v>
      </c>
      <c r="B22" t="s">
        <v>1248</v>
      </c>
      <c r="C22">
        <v>711.13469999999995</v>
      </c>
      <c r="D22" t="s">
        <v>2209</v>
      </c>
      <c r="E22" t="s">
        <v>2209</v>
      </c>
      <c r="F22" t="s">
        <v>2210</v>
      </c>
      <c r="G22" t="s">
        <v>2235</v>
      </c>
      <c r="H22" t="s">
        <v>2217</v>
      </c>
    </row>
    <row r="23" spans="1:9" x14ac:dyDescent="0.25">
      <c r="A23" t="s">
        <v>779</v>
      </c>
      <c r="B23" t="s">
        <v>1260</v>
      </c>
      <c r="C23">
        <v>618.97050000000002</v>
      </c>
      <c r="D23" t="s">
        <v>2209</v>
      </c>
      <c r="E23" t="s">
        <v>2209</v>
      </c>
      <c r="F23" t="s">
        <v>2210</v>
      </c>
      <c r="G23" t="s">
        <v>2235</v>
      </c>
      <c r="H23" t="s">
        <v>2225</v>
      </c>
    </row>
    <row r="24" spans="1:9" x14ac:dyDescent="0.25">
      <c r="A24" t="s">
        <v>538</v>
      </c>
      <c r="B24" t="s">
        <v>1267</v>
      </c>
      <c r="C24">
        <v>613.10279999999989</v>
      </c>
      <c r="D24" t="s">
        <v>2209</v>
      </c>
      <c r="E24" t="s">
        <v>2209</v>
      </c>
      <c r="F24" t="s">
        <v>2231</v>
      </c>
      <c r="G24" t="s">
        <v>2235</v>
      </c>
      <c r="H24" t="s">
        <v>2225</v>
      </c>
    </row>
    <row r="25" spans="1:9" x14ac:dyDescent="0.25">
      <c r="A25" t="s">
        <v>972</v>
      </c>
      <c r="B25" t="s">
        <v>1276</v>
      </c>
      <c r="C25">
        <v>532.98052500000006</v>
      </c>
      <c r="D25" t="s">
        <v>2209</v>
      </c>
      <c r="E25" t="s">
        <v>2209</v>
      </c>
      <c r="F25" t="s">
        <v>2231</v>
      </c>
      <c r="G25" t="s">
        <v>2235</v>
      </c>
      <c r="H25" t="s">
        <v>2225</v>
      </c>
    </row>
    <row r="26" spans="1:9" x14ac:dyDescent="0.25">
      <c r="A26" t="s">
        <v>246</v>
      </c>
      <c r="B26" t="s">
        <v>1307</v>
      </c>
      <c r="C26">
        <v>443.26800000000003</v>
      </c>
      <c r="D26" t="s">
        <v>2209</v>
      </c>
      <c r="E26" t="s">
        <v>2209</v>
      </c>
      <c r="F26" t="s">
        <v>2231</v>
      </c>
      <c r="G26" t="s">
        <v>2235</v>
      </c>
      <c r="H26" t="s">
        <v>2217</v>
      </c>
    </row>
    <row r="27" spans="1:9" x14ac:dyDescent="0.25">
      <c r="A27" t="s">
        <v>179</v>
      </c>
      <c r="B27" t="s">
        <v>1310</v>
      </c>
      <c r="C27">
        <v>392.91862500000002</v>
      </c>
      <c r="D27" t="s">
        <v>2209</v>
      </c>
      <c r="E27" t="s">
        <v>2209</v>
      </c>
      <c r="F27" t="s">
        <v>2231</v>
      </c>
      <c r="G27" t="s">
        <v>2235</v>
      </c>
      <c r="H27" t="s">
        <v>2217</v>
      </c>
    </row>
    <row r="28" spans="1:9" x14ac:dyDescent="0.25">
      <c r="A28" t="s">
        <v>519</v>
      </c>
      <c r="B28" t="s">
        <v>1321</v>
      </c>
      <c r="C28">
        <v>412.51724999999999</v>
      </c>
      <c r="D28" t="s">
        <v>2209</v>
      </c>
      <c r="E28" t="s">
        <v>2209</v>
      </c>
      <c r="F28" t="s">
        <v>2231</v>
      </c>
      <c r="G28" t="s">
        <v>2235</v>
      </c>
      <c r="H28" t="s">
        <v>2225</v>
      </c>
    </row>
    <row r="29" spans="1:9" x14ac:dyDescent="0.25">
      <c r="A29" t="s">
        <v>448</v>
      </c>
      <c r="B29" t="s">
        <v>1340</v>
      </c>
      <c r="C29">
        <v>361.13249999999999</v>
      </c>
      <c r="D29" t="s">
        <v>2209</v>
      </c>
      <c r="E29" t="s">
        <v>2209</v>
      </c>
      <c r="F29" t="s">
        <v>2231</v>
      </c>
      <c r="G29" t="s">
        <v>2235</v>
      </c>
      <c r="H29" t="s">
        <v>2225</v>
      </c>
    </row>
    <row r="30" spans="1:9" x14ac:dyDescent="0.25">
      <c r="A30" t="s">
        <v>871</v>
      </c>
      <c r="B30" t="s">
        <v>1374</v>
      </c>
      <c r="C30">
        <v>316.38</v>
      </c>
      <c r="D30" t="s">
        <v>2209</v>
      </c>
      <c r="E30" t="s">
        <v>2209</v>
      </c>
      <c r="F30" t="s">
        <v>2231</v>
      </c>
      <c r="G30" t="s">
        <v>2235</v>
      </c>
      <c r="H30" t="s">
        <v>2225</v>
      </c>
    </row>
    <row r="31" spans="1:9" x14ac:dyDescent="0.25">
      <c r="A31" t="s">
        <v>299</v>
      </c>
      <c r="B31" t="s">
        <v>1395</v>
      </c>
      <c r="C31">
        <v>324.17759999999998</v>
      </c>
      <c r="D31" t="s">
        <v>2209</v>
      </c>
      <c r="E31" t="s">
        <v>2209</v>
      </c>
      <c r="F31" t="s">
        <v>2231</v>
      </c>
      <c r="G31" t="s">
        <v>2235</v>
      </c>
      <c r="H31" t="s">
        <v>2217</v>
      </c>
    </row>
    <row r="32" spans="1:9" x14ac:dyDescent="0.25">
      <c r="A32" t="s">
        <v>82</v>
      </c>
      <c r="B32" t="s">
        <v>1402</v>
      </c>
      <c r="C32">
        <v>305.86079999999998</v>
      </c>
      <c r="D32" t="s">
        <v>2209</v>
      </c>
      <c r="E32" t="s">
        <v>2209</v>
      </c>
      <c r="F32" t="s">
        <v>2231</v>
      </c>
      <c r="G32" t="s">
        <v>2235</v>
      </c>
      <c r="H32" t="s">
        <v>2217</v>
      </c>
    </row>
    <row r="33" spans="1:8" x14ac:dyDescent="0.25">
      <c r="A33" t="s">
        <v>728</v>
      </c>
      <c r="B33" t="s">
        <v>1407</v>
      </c>
      <c r="C33">
        <v>273.78750000000002</v>
      </c>
      <c r="D33" t="s">
        <v>2209</v>
      </c>
      <c r="E33" t="s">
        <v>2209</v>
      </c>
      <c r="F33" t="s">
        <v>2231</v>
      </c>
      <c r="G33" t="s">
        <v>2235</v>
      </c>
      <c r="H33" t="s">
        <v>2225</v>
      </c>
    </row>
    <row r="34" spans="1:8" x14ac:dyDescent="0.25">
      <c r="A34" t="s">
        <v>601</v>
      </c>
      <c r="B34" t="s">
        <v>1408</v>
      </c>
      <c r="C34">
        <v>284.82187499999998</v>
      </c>
      <c r="D34" t="s">
        <v>2209</v>
      </c>
      <c r="E34" t="s">
        <v>2209</v>
      </c>
      <c r="F34" t="s">
        <v>2231</v>
      </c>
      <c r="G34" t="s">
        <v>2235</v>
      </c>
      <c r="H34" t="s">
        <v>2225</v>
      </c>
    </row>
    <row r="35" spans="1:8" x14ac:dyDescent="0.25">
      <c r="A35" t="s">
        <v>518</v>
      </c>
      <c r="B35" t="s">
        <v>1417</v>
      </c>
      <c r="C35">
        <v>291.10964999999999</v>
      </c>
      <c r="D35" t="s">
        <v>2209</v>
      </c>
      <c r="E35" t="s">
        <v>2209</v>
      </c>
      <c r="F35" t="s">
        <v>2231</v>
      </c>
      <c r="G35" t="s">
        <v>2235</v>
      </c>
      <c r="H35" t="s">
        <v>2225</v>
      </c>
    </row>
    <row r="36" spans="1:8" x14ac:dyDescent="0.25">
      <c r="A36" t="s">
        <v>996</v>
      </c>
      <c r="B36" t="s">
        <v>1425</v>
      </c>
      <c r="C36">
        <v>267.48180000000002</v>
      </c>
      <c r="D36" t="s">
        <v>2209</v>
      </c>
      <c r="E36" t="s">
        <v>2209</v>
      </c>
      <c r="F36" t="s">
        <v>2231</v>
      </c>
      <c r="G36" t="s">
        <v>2235</v>
      </c>
      <c r="H36" t="s">
        <v>2225</v>
      </c>
    </row>
    <row r="37" spans="1:8" x14ac:dyDescent="0.25">
      <c r="A37" t="s">
        <v>222</v>
      </c>
      <c r="B37" t="s">
        <v>1508</v>
      </c>
      <c r="C37">
        <v>198.4119</v>
      </c>
      <c r="D37" t="s">
        <v>2209</v>
      </c>
      <c r="E37" t="s">
        <v>2209</v>
      </c>
      <c r="F37" t="s">
        <v>2231</v>
      </c>
      <c r="G37" t="s">
        <v>2235</v>
      </c>
      <c r="H37" t="s">
        <v>2217</v>
      </c>
    </row>
    <row r="38" spans="1:8" x14ac:dyDescent="0.25">
      <c r="A38" t="s">
        <v>606</v>
      </c>
      <c r="B38" t="s">
        <v>1517</v>
      </c>
      <c r="C38">
        <v>190.89705000000001</v>
      </c>
      <c r="D38" t="s">
        <v>2209</v>
      </c>
      <c r="E38" t="s">
        <v>2209</v>
      </c>
      <c r="F38" t="s">
        <v>2231</v>
      </c>
      <c r="G38" t="s">
        <v>2235</v>
      </c>
      <c r="H38" t="s">
        <v>2225</v>
      </c>
    </row>
    <row r="39" spans="1:8" x14ac:dyDescent="0.25">
      <c r="A39" t="s">
        <v>872</v>
      </c>
      <c r="B39" t="s">
        <v>1585</v>
      </c>
      <c r="C39">
        <v>156.59625</v>
      </c>
      <c r="D39" t="s">
        <v>2209</v>
      </c>
      <c r="E39" t="s">
        <v>2209</v>
      </c>
      <c r="F39" t="s">
        <v>2231</v>
      </c>
      <c r="G39" t="s">
        <v>2235</v>
      </c>
      <c r="H39" t="s">
        <v>2225</v>
      </c>
    </row>
    <row r="40" spans="1:8" x14ac:dyDescent="0.25">
      <c r="A40" t="s">
        <v>450</v>
      </c>
      <c r="B40" t="s">
        <v>1592</v>
      </c>
      <c r="C40">
        <v>164.21565000000001</v>
      </c>
      <c r="D40" t="s">
        <v>2209</v>
      </c>
      <c r="E40" t="s">
        <v>2209</v>
      </c>
      <c r="F40" t="s">
        <v>2231</v>
      </c>
      <c r="G40" t="s">
        <v>2235</v>
      </c>
      <c r="H40" t="s">
        <v>2225</v>
      </c>
    </row>
    <row r="41" spans="1:8" x14ac:dyDescent="0.25">
      <c r="A41" t="s">
        <v>876</v>
      </c>
      <c r="B41" t="s">
        <v>1596</v>
      </c>
      <c r="C41">
        <v>174.92219999999998</v>
      </c>
      <c r="D41" t="s">
        <v>2209</v>
      </c>
      <c r="E41" t="s">
        <v>2209</v>
      </c>
      <c r="F41" t="s">
        <v>2231</v>
      </c>
      <c r="G41" t="s">
        <v>2235</v>
      </c>
      <c r="H41" t="s">
        <v>2225</v>
      </c>
    </row>
    <row r="42" spans="1:8" x14ac:dyDescent="0.25">
      <c r="A42" t="s">
        <v>965</v>
      </c>
      <c r="B42" t="s">
        <v>1640</v>
      </c>
      <c r="C42">
        <v>132.36742499999997</v>
      </c>
      <c r="D42" t="s">
        <v>2209</v>
      </c>
      <c r="E42" t="s">
        <v>2209</v>
      </c>
      <c r="F42" t="s">
        <v>2231</v>
      </c>
      <c r="G42" t="s">
        <v>2235</v>
      </c>
      <c r="H42" t="s">
        <v>2225</v>
      </c>
    </row>
    <row r="43" spans="1:8" x14ac:dyDescent="0.25">
      <c r="A43" t="s">
        <v>620</v>
      </c>
      <c r="B43" t="s">
        <v>1651</v>
      </c>
      <c r="C43">
        <v>109.123125</v>
      </c>
      <c r="D43" t="s">
        <v>2209</v>
      </c>
      <c r="E43" t="s">
        <v>2209</v>
      </c>
      <c r="F43" t="s">
        <v>2231</v>
      </c>
      <c r="G43" t="s">
        <v>2235</v>
      </c>
      <c r="H43" t="s">
        <v>2225</v>
      </c>
    </row>
    <row r="44" spans="1:8" x14ac:dyDescent="0.25">
      <c r="A44" t="s">
        <v>300</v>
      </c>
      <c r="B44" t="s">
        <v>1683</v>
      </c>
      <c r="C44">
        <v>134.81594999999999</v>
      </c>
      <c r="D44" t="s">
        <v>2209</v>
      </c>
      <c r="E44" t="s">
        <v>2209</v>
      </c>
      <c r="F44" t="s">
        <v>2231</v>
      </c>
      <c r="G44" t="s">
        <v>2235</v>
      </c>
      <c r="H44" t="s">
        <v>2217</v>
      </c>
    </row>
    <row r="45" spans="1:8" x14ac:dyDescent="0.25">
      <c r="A45" t="s">
        <v>828</v>
      </c>
      <c r="B45" t="s">
        <v>1716</v>
      </c>
      <c r="C45">
        <v>111.21420000000001</v>
      </c>
      <c r="D45" t="s">
        <v>2209</v>
      </c>
      <c r="E45" t="s">
        <v>2209</v>
      </c>
      <c r="F45" t="s">
        <v>2231</v>
      </c>
      <c r="G45" t="s">
        <v>2235</v>
      </c>
      <c r="H45" t="s">
        <v>2225</v>
      </c>
    </row>
    <row r="46" spans="1:8" x14ac:dyDescent="0.25">
      <c r="A46" t="s">
        <v>927</v>
      </c>
      <c r="B46" t="s">
        <v>1760</v>
      </c>
      <c r="C46">
        <v>103.31962499999997</v>
      </c>
      <c r="D46" t="s">
        <v>2209</v>
      </c>
      <c r="E46" t="s">
        <v>2209</v>
      </c>
      <c r="F46" t="s">
        <v>2231</v>
      </c>
      <c r="G46" t="s">
        <v>2235</v>
      </c>
      <c r="H46" t="s">
        <v>2225</v>
      </c>
    </row>
    <row r="47" spans="1:8" x14ac:dyDescent="0.25">
      <c r="A47" t="s">
        <v>572</v>
      </c>
      <c r="B47" t="s">
        <v>1765</v>
      </c>
      <c r="C47">
        <v>112.40857500000001</v>
      </c>
      <c r="D47" t="s">
        <v>2209</v>
      </c>
      <c r="E47" t="s">
        <v>2209</v>
      </c>
      <c r="F47" t="s">
        <v>2231</v>
      </c>
      <c r="G47" t="s">
        <v>2235</v>
      </c>
      <c r="H47" t="s">
        <v>2225</v>
      </c>
    </row>
    <row r="48" spans="1:8" x14ac:dyDescent="0.25">
      <c r="A48" t="s">
        <v>150</v>
      </c>
      <c r="B48" t="s">
        <v>1768</v>
      </c>
      <c r="C48">
        <v>104.87625</v>
      </c>
      <c r="D48" t="s">
        <v>2209</v>
      </c>
      <c r="E48" t="s">
        <v>2209</v>
      </c>
      <c r="F48" t="s">
        <v>2231</v>
      </c>
      <c r="G48" t="s">
        <v>2235</v>
      </c>
      <c r="H48" t="s">
        <v>2217</v>
      </c>
    </row>
    <row r="49" spans="1:8" x14ac:dyDescent="0.25">
      <c r="A49" t="s">
        <v>85</v>
      </c>
      <c r="B49" t="s">
        <v>1769</v>
      </c>
      <c r="C49">
        <v>109.393125</v>
      </c>
      <c r="D49" t="s">
        <v>2209</v>
      </c>
      <c r="E49" t="s">
        <v>2209</v>
      </c>
      <c r="F49" t="s">
        <v>2231</v>
      </c>
      <c r="G49" t="s">
        <v>2235</v>
      </c>
      <c r="H49" t="s">
        <v>2217</v>
      </c>
    </row>
    <row r="50" spans="1:8" x14ac:dyDescent="0.25">
      <c r="A50" t="s">
        <v>1037</v>
      </c>
      <c r="B50" t="s">
        <v>1842</v>
      </c>
      <c r="C50">
        <v>75.367649999999998</v>
      </c>
      <c r="D50" t="s">
        <v>2209</v>
      </c>
      <c r="E50" t="s">
        <v>2209</v>
      </c>
      <c r="F50" t="s">
        <v>2268</v>
      </c>
      <c r="G50" t="s">
        <v>2235</v>
      </c>
      <c r="H50" t="s">
        <v>2225</v>
      </c>
    </row>
    <row r="51" spans="1:8" x14ac:dyDescent="0.25">
      <c r="A51" t="s">
        <v>537</v>
      </c>
      <c r="B51" t="s">
        <v>1861</v>
      </c>
      <c r="C51">
        <v>85.677599999999984</v>
      </c>
      <c r="D51" t="s">
        <v>2209</v>
      </c>
      <c r="E51" t="s">
        <v>2209</v>
      </c>
      <c r="F51" t="s">
        <v>2268</v>
      </c>
      <c r="G51" t="s">
        <v>2235</v>
      </c>
      <c r="H51" t="s">
        <v>2225</v>
      </c>
    </row>
    <row r="52" spans="1:8" x14ac:dyDescent="0.25">
      <c r="A52" t="s">
        <v>971</v>
      </c>
      <c r="B52" t="s">
        <v>1888</v>
      </c>
      <c r="C52">
        <v>85.252499999999998</v>
      </c>
      <c r="D52" t="s">
        <v>2209</v>
      </c>
      <c r="E52" t="s">
        <v>2209</v>
      </c>
      <c r="F52" t="s">
        <v>2268</v>
      </c>
      <c r="G52" t="s">
        <v>2235</v>
      </c>
      <c r="H52" t="s">
        <v>2225</v>
      </c>
    </row>
    <row r="53" spans="1:8" x14ac:dyDescent="0.25">
      <c r="A53" t="s">
        <v>1023</v>
      </c>
      <c r="B53" t="s">
        <v>1903</v>
      </c>
      <c r="C53">
        <v>76.387499999999989</v>
      </c>
      <c r="D53" t="s">
        <v>2209</v>
      </c>
      <c r="E53" t="s">
        <v>2209</v>
      </c>
      <c r="F53" t="s">
        <v>2268</v>
      </c>
      <c r="G53" t="s">
        <v>2235</v>
      </c>
      <c r="H53" t="s">
        <v>2225</v>
      </c>
    </row>
    <row r="54" spans="1:8" x14ac:dyDescent="0.25">
      <c r="A54" t="s">
        <v>600</v>
      </c>
      <c r="B54" t="s">
        <v>1909</v>
      </c>
      <c r="C54">
        <v>89.935200000000009</v>
      </c>
      <c r="D54" t="s">
        <v>2209</v>
      </c>
      <c r="E54" t="s">
        <v>2209</v>
      </c>
      <c r="F54" t="s">
        <v>2268</v>
      </c>
      <c r="G54" t="s">
        <v>2235</v>
      </c>
      <c r="H54" t="s">
        <v>2225</v>
      </c>
    </row>
    <row r="55" spans="1:8" x14ac:dyDescent="0.25">
      <c r="A55" t="s">
        <v>760</v>
      </c>
      <c r="B55" t="s">
        <v>1956</v>
      </c>
      <c r="C55">
        <v>75.159149999999997</v>
      </c>
      <c r="D55" t="s">
        <v>2209</v>
      </c>
      <c r="E55" t="s">
        <v>2209</v>
      </c>
      <c r="F55" t="s">
        <v>2268</v>
      </c>
      <c r="G55" t="s">
        <v>2235</v>
      </c>
      <c r="H55" t="s">
        <v>2225</v>
      </c>
    </row>
    <row r="56" spans="1:8" x14ac:dyDescent="0.25">
      <c r="A56" t="s">
        <v>487</v>
      </c>
      <c r="B56" t="s">
        <v>1981</v>
      </c>
      <c r="C56">
        <v>78.174975000000003</v>
      </c>
      <c r="D56" t="s">
        <v>2209</v>
      </c>
      <c r="E56" t="s">
        <v>2209</v>
      </c>
      <c r="F56" t="s">
        <v>2268</v>
      </c>
      <c r="G56" t="s">
        <v>2235</v>
      </c>
      <c r="H56" t="s">
        <v>2225</v>
      </c>
    </row>
    <row r="57" spans="1:8" x14ac:dyDescent="0.25">
      <c r="A57" t="s">
        <v>223</v>
      </c>
      <c r="B57" t="s">
        <v>1982</v>
      </c>
      <c r="C57">
        <v>67.951125000000005</v>
      </c>
      <c r="D57" t="s">
        <v>2209</v>
      </c>
      <c r="E57" t="s">
        <v>2209</v>
      </c>
      <c r="F57" t="s">
        <v>2268</v>
      </c>
      <c r="G57" t="s">
        <v>2235</v>
      </c>
      <c r="H57" t="s">
        <v>2217</v>
      </c>
    </row>
    <row r="58" spans="1:8" x14ac:dyDescent="0.25">
      <c r="A58" t="s">
        <v>663</v>
      </c>
      <c r="B58" t="s">
        <v>2017</v>
      </c>
      <c r="C58">
        <v>67.063500000000005</v>
      </c>
      <c r="D58" t="s">
        <v>2209</v>
      </c>
      <c r="E58" t="s">
        <v>2209</v>
      </c>
      <c r="F58" t="s">
        <v>2268</v>
      </c>
      <c r="G58" t="s">
        <v>2235</v>
      </c>
      <c r="H58" t="s">
        <v>2225</v>
      </c>
    </row>
    <row r="59" spans="1:8" x14ac:dyDescent="0.25">
      <c r="A59" t="s">
        <v>878</v>
      </c>
      <c r="B59" t="s">
        <v>2035</v>
      </c>
      <c r="C59">
        <v>66.240000000000009</v>
      </c>
      <c r="D59" t="s">
        <v>2209</v>
      </c>
      <c r="E59" t="s">
        <v>2209</v>
      </c>
      <c r="F59" t="s">
        <v>2268</v>
      </c>
      <c r="G59" t="s">
        <v>2235</v>
      </c>
      <c r="H59" t="s">
        <v>2225</v>
      </c>
    </row>
    <row r="60" spans="1:8" x14ac:dyDescent="0.25">
      <c r="A60" t="s">
        <v>226</v>
      </c>
      <c r="B60" t="s">
        <v>2036</v>
      </c>
      <c r="C60">
        <v>70.494225</v>
      </c>
      <c r="D60" t="s">
        <v>2209</v>
      </c>
      <c r="E60" t="s">
        <v>2209</v>
      </c>
      <c r="F60" t="s">
        <v>2268</v>
      </c>
      <c r="G60" t="s">
        <v>2235</v>
      </c>
      <c r="H60" t="s">
        <v>2217</v>
      </c>
    </row>
    <row r="61" spans="1:8" x14ac:dyDescent="0.25">
      <c r="A61" t="s">
        <v>504</v>
      </c>
      <c r="B61" t="s">
        <v>2041</v>
      </c>
      <c r="C61">
        <v>85</v>
      </c>
      <c r="D61" t="s">
        <v>2209</v>
      </c>
      <c r="E61" t="s">
        <v>2209</v>
      </c>
      <c r="F61" t="s">
        <v>2268</v>
      </c>
      <c r="G61" t="s">
        <v>2235</v>
      </c>
      <c r="H61" t="s">
        <v>2225</v>
      </c>
    </row>
    <row r="62" spans="1:8" x14ac:dyDescent="0.25">
      <c r="A62" t="s">
        <v>873</v>
      </c>
      <c r="B62" t="s">
        <v>2044</v>
      </c>
      <c r="C62">
        <v>52.99485</v>
      </c>
      <c r="D62" t="s">
        <v>2209</v>
      </c>
      <c r="E62" t="s">
        <v>2209</v>
      </c>
      <c r="F62" t="s">
        <v>2268</v>
      </c>
      <c r="G62" t="s">
        <v>2235</v>
      </c>
      <c r="H62" t="s">
        <v>2225</v>
      </c>
    </row>
    <row r="63" spans="1:8" x14ac:dyDescent="0.25">
      <c r="A63" t="s">
        <v>310</v>
      </c>
      <c r="B63" t="s">
        <v>2059</v>
      </c>
      <c r="C63">
        <v>58.86</v>
      </c>
      <c r="D63" t="s">
        <v>2209</v>
      </c>
      <c r="E63" t="s">
        <v>2209</v>
      </c>
      <c r="F63" t="s">
        <v>2268</v>
      </c>
      <c r="G63" t="s">
        <v>2235</v>
      </c>
      <c r="H63" t="s">
        <v>2217</v>
      </c>
    </row>
    <row r="64" spans="1:8" x14ac:dyDescent="0.25">
      <c r="A64" t="s">
        <v>451</v>
      </c>
      <c r="B64" t="s">
        <v>2067</v>
      </c>
      <c r="C64">
        <v>66.126149999999996</v>
      </c>
      <c r="D64" t="s">
        <v>2209</v>
      </c>
      <c r="E64" t="s">
        <v>2209</v>
      </c>
      <c r="F64" t="s">
        <v>2268</v>
      </c>
      <c r="G64" t="s">
        <v>2235</v>
      </c>
      <c r="H64" t="s">
        <v>2225</v>
      </c>
    </row>
    <row r="65" spans="1:9" x14ac:dyDescent="0.25">
      <c r="A65" t="s">
        <v>87</v>
      </c>
      <c r="B65" t="s">
        <v>2089</v>
      </c>
      <c r="C65">
        <v>58.793399999999998</v>
      </c>
      <c r="D65" t="s">
        <v>2209</v>
      </c>
      <c r="E65" t="s">
        <v>2209</v>
      </c>
      <c r="F65" t="s">
        <v>2268</v>
      </c>
      <c r="G65" t="s">
        <v>2235</v>
      </c>
      <c r="H65" t="s">
        <v>2217</v>
      </c>
    </row>
    <row r="66" spans="1:9" x14ac:dyDescent="0.25">
      <c r="A66" t="s">
        <v>270</v>
      </c>
      <c r="B66" t="s">
        <v>2116</v>
      </c>
      <c r="C66">
        <v>55.722375000000007</v>
      </c>
      <c r="D66" t="s">
        <v>2209</v>
      </c>
      <c r="E66" t="s">
        <v>2209</v>
      </c>
      <c r="F66" t="s">
        <v>2268</v>
      </c>
      <c r="G66" t="s">
        <v>2235</v>
      </c>
      <c r="H66" t="s">
        <v>2217</v>
      </c>
    </row>
    <row r="67" spans="1:9" x14ac:dyDescent="0.25">
      <c r="A67" t="s">
        <v>394</v>
      </c>
      <c r="B67" t="s">
        <v>2146</v>
      </c>
      <c r="C67">
        <v>50</v>
      </c>
      <c r="D67" t="s">
        <v>2209</v>
      </c>
      <c r="E67" t="s">
        <v>2209</v>
      </c>
      <c r="F67" t="s">
        <v>2268</v>
      </c>
      <c r="G67" t="s">
        <v>2235</v>
      </c>
      <c r="H67" t="s">
        <v>2225</v>
      </c>
    </row>
    <row r="68" spans="1:9" x14ac:dyDescent="0.25">
      <c r="A68" t="s">
        <v>952</v>
      </c>
      <c r="B68" t="s">
        <v>2190</v>
      </c>
      <c r="C68">
        <v>49.9422</v>
      </c>
      <c r="D68" t="s">
        <v>2209</v>
      </c>
      <c r="E68" t="s">
        <v>2209</v>
      </c>
      <c r="F68" t="s">
        <v>2268</v>
      </c>
      <c r="G68" t="s">
        <v>2235</v>
      </c>
      <c r="H68" t="s">
        <v>2225</v>
      </c>
    </row>
    <row r="69" spans="1:9" x14ac:dyDescent="0.25">
      <c r="A69" t="s">
        <v>386</v>
      </c>
      <c r="B69" t="s">
        <v>387</v>
      </c>
      <c r="C69">
        <v>47.94</v>
      </c>
      <c r="D69" t="s">
        <v>2209</v>
      </c>
      <c r="E69" t="s">
        <v>2209</v>
      </c>
      <c r="F69" t="s">
        <v>2268</v>
      </c>
      <c r="G69" t="s">
        <v>2235</v>
      </c>
      <c r="H69" t="s">
        <v>2225</v>
      </c>
    </row>
    <row r="70" spans="1:9" x14ac:dyDescent="0.25">
      <c r="A70" t="s">
        <v>1101</v>
      </c>
      <c r="B70" t="s">
        <v>1382</v>
      </c>
      <c r="C70">
        <v>282.14587500000005</v>
      </c>
      <c r="D70" t="s">
        <v>2209</v>
      </c>
      <c r="E70" t="s">
        <v>2209</v>
      </c>
      <c r="F70" t="s">
        <v>2231</v>
      </c>
      <c r="G70" t="s">
        <v>2248</v>
      </c>
      <c r="H70" t="s">
        <v>2215</v>
      </c>
      <c r="I70" t="s">
        <v>2531</v>
      </c>
    </row>
    <row r="71" spans="1:9" x14ac:dyDescent="0.25">
      <c r="A71" t="s">
        <v>1111</v>
      </c>
      <c r="B71" t="s">
        <v>1433</v>
      </c>
      <c r="C71">
        <v>228.52500000000003</v>
      </c>
      <c r="D71" t="s">
        <v>2209</v>
      </c>
      <c r="E71" t="s">
        <v>2209</v>
      </c>
      <c r="F71" t="s">
        <v>2231</v>
      </c>
      <c r="G71" t="s">
        <v>2248</v>
      </c>
      <c r="H71" t="s">
        <v>2215</v>
      </c>
      <c r="I71" t="s">
        <v>2531</v>
      </c>
    </row>
    <row r="72" spans="1:9" x14ac:dyDescent="0.25">
      <c r="A72" t="s">
        <v>1129</v>
      </c>
      <c r="B72" t="s">
        <v>1130</v>
      </c>
      <c r="C72">
        <v>171.37125</v>
      </c>
      <c r="D72" t="s">
        <v>2209</v>
      </c>
      <c r="E72" t="s">
        <v>2209</v>
      </c>
      <c r="F72" t="s">
        <v>2231</v>
      </c>
      <c r="G72" t="s">
        <v>2248</v>
      </c>
      <c r="H72" t="s">
        <v>2215</v>
      </c>
      <c r="I72" t="s">
        <v>2531</v>
      </c>
    </row>
    <row r="73" spans="1:9" x14ac:dyDescent="0.25">
      <c r="A73" t="s">
        <v>1083</v>
      </c>
      <c r="B73" t="s">
        <v>1544</v>
      </c>
      <c r="C73">
        <v>191.8725</v>
      </c>
      <c r="D73" t="s">
        <v>2209</v>
      </c>
      <c r="E73" t="s">
        <v>2209</v>
      </c>
      <c r="F73" t="s">
        <v>2231</v>
      </c>
      <c r="G73" t="s">
        <v>2248</v>
      </c>
      <c r="H73" t="s">
        <v>2215</v>
      </c>
      <c r="I73" t="s">
        <v>2531</v>
      </c>
    </row>
    <row r="74" spans="1:9" x14ac:dyDescent="0.25">
      <c r="A74" t="s">
        <v>181</v>
      </c>
      <c r="B74" t="s">
        <v>2169</v>
      </c>
      <c r="C74">
        <v>57.746549999999992</v>
      </c>
      <c r="D74" t="s">
        <v>2209</v>
      </c>
      <c r="E74" t="s">
        <v>2209</v>
      </c>
      <c r="F74" t="s">
        <v>2268</v>
      </c>
      <c r="G74" t="s">
        <v>2296</v>
      </c>
      <c r="H74" t="s">
        <v>2217</v>
      </c>
    </row>
    <row r="75" spans="1:9" x14ac:dyDescent="0.25">
      <c r="A75" t="s">
        <v>92</v>
      </c>
      <c r="B75" t="s">
        <v>1202</v>
      </c>
      <c r="C75">
        <v>1199.5905</v>
      </c>
      <c r="D75" t="s">
        <v>2209</v>
      </c>
      <c r="E75" t="s">
        <v>2209</v>
      </c>
      <c r="F75" t="s">
        <v>2210</v>
      </c>
      <c r="G75" t="s">
        <v>2230</v>
      </c>
      <c r="H75" t="s">
        <v>2219</v>
      </c>
      <c r="I75" t="s">
        <v>2532</v>
      </c>
    </row>
    <row r="76" spans="1:9" x14ac:dyDescent="0.25">
      <c r="A76" t="s">
        <v>882</v>
      </c>
      <c r="B76" t="s">
        <v>1208</v>
      </c>
      <c r="C76">
        <v>1007.98875</v>
      </c>
      <c r="D76" t="s">
        <v>2209</v>
      </c>
      <c r="E76" t="s">
        <v>2209</v>
      </c>
      <c r="F76" t="s">
        <v>2210</v>
      </c>
      <c r="G76" t="s">
        <v>2230</v>
      </c>
      <c r="H76" t="s">
        <v>2219</v>
      </c>
      <c r="I76" t="s">
        <v>2532</v>
      </c>
    </row>
    <row r="77" spans="1:9" x14ac:dyDescent="0.25">
      <c r="A77" t="s">
        <v>730</v>
      </c>
      <c r="B77" t="s">
        <v>1242</v>
      </c>
      <c r="C77">
        <v>703.92</v>
      </c>
      <c r="D77" t="s">
        <v>2209</v>
      </c>
      <c r="E77" t="s">
        <v>2209</v>
      </c>
      <c r="F77" t="s">
        <v>2210</v>
      </c>
      <c r="G77" t="s">
        <v>2230</v>
      </c>
      <c r="H77" t="s">
        <v>2219</v>
      </c>
      <c r="I77" t="s">
        <v>2532</v>
      </c>
    </row>
    <row r="78" spans="1:9" x14ac:dyDescent="0.25">
      <c r="A78" t="s">
        <v>379</v>
      </c>
      <c r="B78" t="s">
        <v>1347</v>
      </c>
      <c r="C78">
        <v>303.255</v>
      </c>
      <c r="D78" t="s">
        <v>2209</v>
      </c>
      <c r="E78" t="s">
        <v>2209</v>
      </c>
      <c r="F78" t="s">
        <v>2231</v>
      </c>
      <c r="G78" t="s">
        <v>2230</v>
      </c>
      <c r="H78" t="s">
        <v>2219</v>
      </c>
      <c r="I78" t="s">
        <v>2532</v>
      </c>
    </row>
    <row r="79" spans="1:9" x14ac:dyDescent="0.25">
      <c r="A79" t="s">
        <v>259</v>
      </c>
      <c r="B79" t="s">
        <v>1381</v>
      </c>
      <c r="C79">
        <v>312.76845000000003</v>
      </c>
      <c r="D79" t="s">
        <v>2209</v>
      </c>
      <c r="E79" t="s">
        <v>2209</v>
      </c>
      <c r="F79" t="s">
        <v>2231</v>
      </c>
      <c r="G79" t="s">
        <v>2230</v>
      </c>
      <c r="H79" t="s">
        <v>2219</v>
      </c>
      <c r="I79" t="s">
        <v>2532</v>
      </c>
    </row>
    <row r="80" spans="1:9" x14ac:dyDescent="0.25">
      <c r="A80" t="s">
        <v>984</v>
      </c>
      <c r="B80" t="s">
        <v>1390</v>
      </c>
      <c r="C80">
        <v>294.15825000000001</v>
      </c>
      <c r="D80" t="s">
        <v>2209</v>
      </c>
      <c r="E80" t="s">
        <v>2209</v>
      </c>
      <c r="F80" t="s">
        <v>2231</v>
      </c>
      <c r="G80" t="s">
        <v>2230</v>
      </c>
      <c r="H80" t="s">
        <v>2219</v>
      </c>
      <c r="I80" t="s">
        <v>2532</v>
      </c>
    </row>
    <row r="81" spans="1:9" x14ac:dyDescent="0.25">
      <c r="A81" t="s">
        <v>623</v>
      </c>
      <c r="B81" t="s">
        <v>1406</v>
      </c>
      <c r="C81">
        <v>277.30920000000003</v>
      </c>
      <c r="D81" t="s">
        <v>2209</v>
      </c>
      <c r="E81" t="s">
        <v>2209</v>
      </c>
      <c r="F81" t="s">
        <v>2231</v>
      </c>
      <c r="G81" t="s">
        <v>2230</v>
      </c>
      <c r="H81" t="s">
        <v>2219</v>
      </c>
      <c r="I81" t="s">
        <v>2532</v>
      </c>
    </row>
    <row r="82" spans="1:9" x14ac:dyDescent="0.25">
      <c r="A82" t="s">
        <v>33</v>
      </c>
      <c r="B82" t="s">
        <v>1412</v>
      </c>
      <c r="C82">
        <v>275.645625</v>
      </c>
      <c r="D82" t="s">
        <v>2209</v>
      </c>
      <c r="E82" t="s">
        <v>2209</v>
      </c>
      <c r="F82" t="s">
        <v>2231</v>
      </c>
      <c r="G82" t="s">
        <v>2230</v>
      </c>
      <c r="H82" t="s">
        <v>2219</v>
      </c>
      <c r="I82" t="s">
        <v>2532</v>
      </c>
    </row>
    <row r="83" spans="1:9" x14ac:dyDescent="0.25">
      <c r="A83" t="s">
        <v>99</v>
      </c>
      <c r="B83" t="s">
        <v>1452</v>
      </c>
      <c r="C83">
        <v>253.80757499999999</v>
      </c>
      <c r="D83" t="s">
        <v>2209</v>
      </c>
      <c r="E83" t="s">
        <v>2209</v>
      </c>
      <c r="F83" t="s">
        <v>2231</v>
      </c>
      <c r="G83" t="s">
        <v>2230</v>
      </c>
      <c r="H83" t="s">
        <v>2219</v>
      </c>
      <c r="I83" t="s">
        <v>2532</v>
      </c>
    </row>
    <row r="84" spans="1:9" x14ac:dyDescent="0.25">
      <c r="A84" t="s">
        <v>574</v>
      </c>
      <c r="B84" t="s">
        <v>1478</v>
      </c>
      <c r="C84">
        <v>226.76287500000001</v>
      </c>
      <c r="D84" t="s">
        <v>2209</v>
      </c>
      <c r="E84" t="s">
        <v>2209</v>
      </c>
      <c r="F84" t="s">
        <v>2231</v>
      </c>
      <c r="G84" t="s">
        <v>2230</v>
      </c>
      <c r="H84" t="s">
        <v>2219</v>
      </c>
      <c r="I84" t="s">
        <v>2532</v>
      </c>
    </row>
    <row r="85" spans="1:9" x14ac:dyDescent="0.25">
      <c r="A85" t="s">
        <v>260</v>
      </c>
      <c r="B85" t="s">
        <v>1480</v>
      </c>
      <c r="C85">
        <v>216.11017500000003</v>
      </c>
      <c r="D85" t="s">
        <v>2209</v>
      </c>
      <c r="E85" t="s">
        <v>2209</v>
      </c>
      <c r="F85" t="s">
        <v>2231</v>
      </c>
      <c r="G85" t="s">
        <v>2230</v>
      </c>
      <c r="H85" t="s">
        <v>2219</v>
      </c>
      <c r="I85" t="s">
        <v>2532</v>
      </c>
    </row>
    <row r="86" spans="1:9" x14ac:dyDescent="0.25">
      <c r="A86" t="s">
        <v>709</v>
      </c>
      <c r="B86" t="s">
        <v>1494</v>
      </c>
      <c r="C86">
        <v>207.32662499999998</v>
      </c>
      <c r="D86" t="s">
        <v>2209</v>
      </c>
      <c r="E86" t="s">
        <v>2209</v>
      </c>
      <c r="F86" t="s">
        <v>2231</v>
      </c>
      <c r="G86" t="s">
        <v>2230</v>
      </c>
      <c r="H86" t="s">
        <v>2219</v>
      </c>
      <c r="I86" t="s">
        <v>2532</v>
      </c>
    </row>
    <row r="87" spans="1:9" x14ac:dyDescent="0.25">
      <c r="A87" t="s">
        <v>525</v>
      </c>
      <c r="B87" t="s">
        <v>1501</v>
      </c>
      <c r="C87">
        <v>214.96875</v>
      </c>
      <c r="D87" t="s">
        <v>2209</v>
      </c>
      <c r="E87" t="s">
        <v>2209</v>
      </c>
      <c r="F87" t="s">
        <v>2231</v>
      </c>
      <c r="G87" t="s">
        <v>2230</v>
      </c>
      <c r="H87" t="s">
        <v>2219</v>
      </c>
      <c r="I87" t="s">
        <v>2532</v>
      </c>
    </row>
    <row r="88" spans="1:9" x14ac:dyDescent="0.25">
      <c r="A88" t="s">
        <v>118</v>
      </c>
      <c r="B88" t="s">
        <v>1526</v>
      </c>
      <c r="C88">
        <v>185.40809999999999</v>
      </c>
      <c r="D88" t="s">
        <v>2209</v>
      </c>
      <c r="E88" t="s">
        <v>2209</v>
      </c>
      <c r="F88" t="s">
        <v>2231</v>
      </c>
      <c r="G88" t="s">
        <v>2230</v>
      </c>
      <c r="H88" t="s">
        <v>2219</v>
      </c>
      <c r="I88" t="s">
        <v>2532</v>
      </c>
    </row>
    <row r="89" spans="1:9" x14ac:dyDescent="0.25">
      <c r="A89" t="s">
        <v>474</v>
      </c>
      <c r="B89" t="s">
        <v>1558</v>
      </c>
      <c r="C89">
        <v>181.04624999999999</v>
      </c>
      <c r="D89" t="s">
        <v>2209</v>
      </c>
      <c r="E89" t="s">
        <v>2209</v>
      </c>
      <c r="F89" t="s">
        <v>2231</v>
      </c>
      <c r="G89" t="s">
        <v>2230</v>
      </c>
      <c r="H89" t="s">
        <v>2219</v>
      </c>
      <c r="I89" t="s">
        <v>2532</v>
      </c>
    </row>
    <row r="90" spans="1:9" x14ac:dyDescent="0.25">
      <c r="A90" t="s">
        <v>694</v>
      </c>
      <c r="B90" t="s">
        <v>1582</v>
      </c>
      <c r="C90">
        <v>123.97500000000001</v>
      </c>
      <c r="D90" t="s">
        <v>2209</v>
      </c>
      <c r="E90" t="s">
        <v>2209</v>
      </c>
      <c r="F90" t="s">
        <v>2231</v>
      </c>
      <c r="G90" t="s">
        <v>2230</v>
      </c>
      <c r="H90" t="s">
        <v>2219</v>
      </c>
      <c r="I90" t="s">
        <v>2532</v>
      </c>
    </row>
    <row r="91" spans="1:9" x14ac:dyDescent="0.25">
      <c r="A91" t="s">
        <v>874</v>
      </c>
      <c r="B91" t="s">
        <v>1650</v>
      </c>
      <c r="C91">
        <v>129.63</v>
      </c>
      <c r="D91" t="s">
        <v>2209</v>
      </c>
      <c r="E91" t="s">
        <v>2209</v>
      </c>
      <c r="F91" t="s">
        <v>2231</v>
      </c>
      <c r="G91" t="s">
        <v>2230</v>
      </c>
      <c r="H91" t="s">
        <v>2219</v>
      </c>
      <c r="I91" t="s">
        <v>2532</v>
      </c>
    </row>
    <row r="92" spans="1:9" x14ac:dyDescent="0.25">
      <c r="A92" t="s">
        <v>459</v>
      </c>
      <c r="B92" t="s">
        <v>1665</v>
      </c>
      <c r="C92">
        <v>131.55517500000002</v>
      </c>
      <c r="D92" t="s">
        <v>2209</v>
      </c>
      <c r="E92" t="s">
        <v>2209</v>
      </c>
      <c r="F92" t="s">
        <v>2231</v>
      </c>
      <c r="G92" t="s">
        <v>2230</v>
      </c>
      <c r="H92" t="s">
        <v>2219</v>
      </c>
      <c r="I92" t="s">
        <v>2532</v>
      </c>
    </row>
    <row r="93" spans="1:9" x14ac:dyDescent="0.25">
      <c r="A93" t="s">
        <v>906</v>
      </c>
      <c r="B93" t="s">
        <v>1714</v>
      </c>
      <c r="C93">
        <v>106.6122</v>
      </c>
      <c r="D93" t="s">
        <v>2209</v>
      </c>
      <c r="E93" t="s">
        <v>2209</v>
      </c>
      <c r="F93" t="s">
        <v>2231</v>
      </c>
      <c r="G93" t="s">
        <v>2230</v>
      </c>
      <c r="H93" t="s">
        <v>2219</v>
      </c>
      <c r="I93" t="s">
        <v>2532</v>
      </c>
    </row>
    <row r="94" spans="1:9" x14ac:dyDescent="0.25">
      <c r="A94" t="s">
        <v>747</v>
      </c>
      <c r="B94" t="s">
        <v>1767</v>
      </c>
      <c r="C94">
        <v>104.0973</v>
      </c>
      <c r="D94" t="s">
        <v>2209</v>
      </c>
      <c r="E94" t="s">
        <v>2209</v>
      </c>
      <c r="F94" t="s">
        <v>2231</v>
      </c>
      <c r="G94" t="s">
        <v>2230</v>
      </c>
      <c r="H94" t="s">
        <v>2219</v>
      </c>
      <c r="I94" t="s">
        <v>2532</v>
      </c>
    </row>
    <row r="95" spans="1:9" x14ac:dyDescent="0.25">
      <c r="A95" t="s">
        <v>384</v>
      </c>
      <c r="B95" t="s">
        <v>1770</v>
      </c>
      <c r="C95">
        <v>74.872500000000002</v>
      </c>
      <c r="D95" t="s">
        <v>2209</v>
      </c>
      <c r="E95" t="s">
        <v>2209</v>
      </c>
      <c r="F95" t="s">
        <v>2231</v>
      </c>
      <c r="G95" t="s">
        <v>2230</v>
      </c>
      <c r="H95" t="s">
        <v>2219</v>
      </c>
      <c r="I95" t="s">
        <v>2532</v>
      </c>
    </row>
    <row r="96" spans="1:9" x14ac:dyDescent="0.25">
      <c r="A96" t="s">
        <v>422</v>
      </c>
      <c r="B96" t="s">
        <v>1773</v>
      </c>
      <c r="C96">
        <v>109.57665</v>
      </c>
      <c r="D96" t="s">
        <v>2209</v>
      </c>
      <c r="E96" t="s">
        <v>2209</v>
      </c>
      <c r="F96" t="s">
        <v>2231</v>
      </c>
      <c r="G96" t="s">
        <v>2230</v>
      </c>
      <c r="H96" t="s">
        <v>2219</v>
      </c>
      <c r="I96" t="s">
        <v>2532</v>
      </c>
    </row>
    <row r="97" spans="1:9" x14ac:dyDescent="0.25">
      <c r="A97" t="s">
        <v>1033</v>
      </c>
      <c r="B97" t="s">
        <v>1792</v>
      </c>
      <c r="C97">
        <v>105.877425</v>
      </c>
      <c r="D97" t="s">
        <v>2209</v>
      </c>
      <c r="E97" t="s">
        <v>2209</v>
      </c>
      <c r="F97" t="s">
        <v>2268</v>
      </c>
      <c r="G97" t="s">
        <v>2230</v>
      </c>
      <c r="H97" t="s">
        <v>2219</v>
      </c>
      <c r="I97" t="s">
        <v>2532</v>
      </c>
    </row>
    <row r="98" spans="1:9" x14ac:dyDescent="0.25">
      <c r="A98" t="s">
        <v>170</v>
      </c>
      <c r="B98" t="s">
        <v>1854</v>
      </c>
      <c r="C98">
        <v>86.429999999999993</v>
      </c>
      <c r="D98" t="s">
        <v>2209</v>
      </c>
      <c r="E98" t="s">
        <v>2209</v>
      </c>
      <c r="F98" t="s">
        <v>2268</v>
      </c>
      <c r="G98" t="s">
        <v>2230</v>
      </c>
      <c r="H98" t="s">
        <v>2219</v>
      </c>
      <c r="I98" t="s">
        <v>2532</v>
      </c>
    </row>
    <row r="99" spans="1:9" x14ac:dyDescent="0.25">
      <c r="A99" t="s">
        <v>1079</v>
      </c>
      <c r="B99" t="s">
        <v>1881</v>
      </c>
      <c r="C99">
        <v>85.279499999999999</v>
      </c>
      <c r="D99" t="s">
        <v>2209</v>
      </c>
      <c r="E99" t="s">
        <v>2209</v>
      </c>
      <c r="F99" t="s">
        <v>2268</v>
      </c>
      <c r="G99" t="s">
        <v>2230</v>
      </c>
      <c r="H99" t="s">
        <v>2219</v>
      </c>
      <c r="I99" t="s">
        <v>2532</v>
      </c>
    </row>
    <row r="100" spans="1:9" x14ac:dyDescent="0.25">
      <c r="A100" t="s">
        <v>886</v>
      </c>
      <c r="B100" t="s">
        <v>1942</v>
      </c>
      <c r="C100">
        <v>87.03</v>
      </c>
      <c r="D100" t="s">
        <v>2209</v>
      </c>
      <c r="E100" t="s">
        <v>2209</v>
      </c>
      <c r="F100" t="s">
        <v>2268</v>
      </c>
      <c r="G100" t="s">
        <v>2230</v>
      </c>
      <c r="H100" t="s">
        <v>2219</v>
      </c>
      <c r="I100" t="s">
        <v>2532</v>
      </c>
    </row>
    <row r="101" spans="1:9" x14ac:dyDescent="0.25">
      <c r="A101" t="s">
        <v>83</v>
      </c>
      <c r="B101" t="s">
        <v>1967</v>
      </c>
      <c r="C101">
        <v>73.872224999999986</v>
      </c>
      <c r="D101" t="s">
        <v>2209</v>
      </c>
      <c r="E101" t="s">
        <v>2209</v>
      </c>
      <c r="F101" t="s">
        <v>2268</v>
      </c>
      <c r="G101" t="s">
        <v>2230</v>
      </c>
      <c r="H101" t="s">
        <v>2219</v>
      </c>
      <c r="I101" t="s">
        <v>2532</v>
      </c>
    </row>
    <row r="102" spans="1:9" x14ac:dyDescent="0.25">
      <c r="A102" t="s">
        <v>627</v>
      </c>
      <c r="B102" t="s">
        <v>2021</v>
      </c>
      <c r="C102">
        <v>80.499600000000001</v>
      </c>
      <c r="D102" t="s">
        <v>2209</v>
      </c>
      <c r="E102" t="s">
        <v>2209</v>
      </c>
      <c r="F102" t="s">
        <v>2268</v>
      </c>
      <c r="G102" t="s">
        <v>2230</v>
      </c>
      <c r="H102" t="s">
        <v>2219</v>
      </c>
      <c r="I102" t="s">
        <v>2532</v>
      </c>
    </row>
    <row r="103" spans="1:9" x14ac:dyDescent="0.25">
      <c r="A103" t="s">
        <v>317</v>
      </c>
      <c r="B103" t="s">
        <v>2037</v>
      </c>
      <c r="C103">
        <v>70.212150000000008</v>
      </c>
      <c r="D103" t="s">
        <v>2209</v>
      </c>
      <c r="E103" t="s">
        <v>2209</v>
      </c>
      <c r="F103" t="s">
        <v>2268</v>
      </c>
      <c r="G103" t="s">
        <v>2230</v>
      </c>
      <c r="H103" t="s">
        <v>2219</v>
      </c>
      <c r="I103" t="s">
        <v>2532</v>
      </c>
    </row>
    <row r="104" spans="1:9" x14ac:dyDescent="0.25">
      <c r="A104" t="s">
        <v>252</v>
      </c>
      <c r="B104" t="s">
        <v>2047</v>
      </c>
      <c r="C104">
        <v>73.312200000000004</v>
      </c>
      <c r="D104" t="s">
        <v>2209</v>
      </c>
      <c r="E104" t="s">
        <v>2209</v>
      </c>
      <c r="F104" t="s">
        <v>2268</v>
      </c>
      <c r="G104" t="s">
        <v>2230</v>
      </c>
      <c r="H104" t="s">
        <v>2219</v>
      </c>
      <c r="I104" t="s">
        <v>2532</v>
      </c>
    </row>
    <row r="105" spans="1:9" x14ac:dyDescent="0.25">
      <c r="A105" t="s">
        <v>290</v>
      </c>
      <c r="B105" t="s">
        <v>2079</v>
      </c>
      <c r="C105">
        <v>63.120150000000002</v>
      </c>
      <c r="D105" t="s">
        <v>2209</v>
      </c>
      <c r="E105" t="s">
        <v>2209</v>
      </c>
      <c r="F105" t="s">
        <v>2268</v>
      </c>
      <c r="G105" t="s">
        <v>2230</v>
      </c>
      <c r="H105" t="s">
        <v>2219</v>
      </c>
      <c r="I105" t="s">
        <v>2532</v>
      </c>
    </row>
    <row r="106" spans="1:9" x14ac:dyDescent="0.25">
      <c r="A106" t="s">
        <v>799</v>
      </c>
      <c r="B106" t="s">
        <v>2087</v>
      </c>
      <c r="C106">
        <v>59.426249999999996</v>
      </c>
      <c r="D106" t="s">
        <v>2209</v>
      </c>
      <c r="E106" t="s">
        <v>2209</v>
      </c>
      <c r="F106" t="s">
        <v>2268</v>
      </c>
      <c r="G106" t="s">
        <v>2230</v>
      </c>
      <c r="H106" t="s">
        <v>2219</v>
      </c>
      <c r="I106" t="s">
        <v>2532</v>
      </c>
    </row>
    <row r="107" spans="1:9" x14ac:dyDescent="0.25">
      <c r="A107" t="s">
        <v>1078</v>
      </c>
      <c r="B107" t="s">
        <v>2109</v>
      </c>
      <c r="C107">
        <v>61.747650000000007</v>
      </c>
      <c r="D107" t="s">
        <v>2209</v>
      </c>
      <c r="E107" t="s">
        <v>2209</v>
      </c>
      <c r="F107" t="s">
        <v>2268</v>
      </c>
      <c r="G107" t="s">
        <v>2230</v>
      </c>
      <c r="H107" t="s">
        <v>2219</v>
      </c>
      <c r="I107" t="s">
        <v>2532</v>
      </c>
    </row>
    <row r="108" spans="1:9" x14ac:dyDescent="0.25">
      <c r="A108" t="s">
        <v>2131</v>
      </c>
      <c r="B108" t="s">
        <v>2132</v>
      </c>
      <c r="C108">
        <v>102.795</v>
      </c>
      <c r="D108" t="s">
        <v>2209</v>
      </c>
      <c r="E108" t="s">
        <v>2209</v>
      </c>
      <c r="F108" t="s">
        <v>2268</v>
      </c>
      <c r="G108" t="s">
        <v>2230</v>
      </c>
      <c r="H108" t="s">
        <v>2219</v>
      </c>
      <c r="I108" t="s">
        <v>2532</v>
      </c>
    </row>
    <row r="109" spans="1:9" x14ac:dyDescent="0.25">
      <c r="A109" t="s">
        <v>656</v>
      </c>
      <c r="B109" t="s">
        <v>2166</v>
      </c>
      <c r="C109">
        <v>49.904250000000005</v>
      </c>
      <c r="D109" t="s">
        <v>2209</v>
      </c>
      <c r="E109" t="s">
        <v>2209</v>
      </c>
      <c r="F109" t="s">
        <v>2268</v>
      </c>
      <c r="G109" t="s">
        <v>2230</v>
      </c>
      <c r="H109" t="s">
        <v>2219</v>
      </c>
      <c r="I109" t="s">
        <v>2532</v>
      </c>
    </row>
    <row r="110" spans="1:9" x14ac:dyDescent="0.25">
      <c r="A110" t="s">
        <v>74</v>
      </c>
      <c r="B110" t="s">
        <v>2173</v>
      </c>
      <c r="C110">
        <v>50.192099999999996</v>
      </c>
      <c r="D110" t="s">
        <v>2209</v>
      </c>
      <c r="E110" t="s">
        <v>2209</v>
      </c>
      <c r="F110" t="s">
        <v>2268</v>
      </c>
      <c r="G110" t="s">
        <v>2230</v>
      </c>
      <c r="H110" t="s">
        <v>2219</v>
      </c>
      <c r="I110" t="s">
        <v>2532</v>
      </c>
    </row>
    <row r="111" spans="1:9" x14ac:dyDescent="0.25">
      <c r="A111" t="s">
        <v>308</v>
      </c>
      <c r="B111" t="s">
        <v>1791</v>
      </c>
      <c r="C111">
        <v>93.786000000000016</v>
      </c>
      <c r="D111" t="s">
        <v>2209</v>
      </c>
      <c r="E111" t="s">
        <v>2209</v>
      </c>
      <c r="F111" t="s">
        <v>2268</v>
      </c>
      <c r="G111" t="s">
        <v>2245</v>
      </c>
      <c r="H111" t="s">
        <v>2225</v>
      </c>
      <c r="I111" t="s">
        <v>2534</v>
      </c>
    </row>
    <row r="112" spans="1:9" x14ac:dyDescent="0.25">
      <c r="A112" t="s">
        <v>429</v>
      </c>
      <c r="B112" t="s">
        <v>1793</v>
      </c>
      <c r="C112">
        <v>103.20869999999999</v>
      </c>
      <c r="D112" t="s">
        <v>2209</v>
      </c>
      <c r="E112" t="s">
        <v>2209</v>
      </c>
      <c r="F112" t="s">
        <v>2268</v>
      </c>
      <c r="G112" t="s">
        <v>2245</v>
      </c>
      <c r="H112" t="s">
        <v>2225</v>
      </c>
      <c r="I112" t="s">
        <v>2535</v>
      </c>
    </row>
    <row r="113" spans="1:9" x14ac:dyDescent="0.25">
      <c r="A113" t="s">
        <v>529</v>
      </c>
      <c r="B113" t="s">
        <v>1813</v>
      </c>
      <c r="C113">
        <v>89.64862500000001</v>
      </c>
      <c r="D113" t="s">
        <v>2209</v>
      </c>
      <c r="E113" t="s">
        <v>2209</v>
      </c>
      <c r="F113" t="s">
        <v>2268</v>
      </c>
      <c r="G113" t="s">
        <v>2245</v>
      </c>
      <c r="H113" t="s">
        <v>2225</v>
      </c>
      <c r="I113" t="s">
        <v>2536</v>
      </c>
    </row>
    <row r="114" spans="1:9" x14ac:dyDescent="0.25">
      <c r="A114" t="s">
        <v>496</v>
      </c>
      <c r="B114" t="s">
        <v>1862</v>
      </c>
      <c r="C114">
        <v>89.910149999999987</v>
      </c>
      <c r="D114" t="s">
        <v>2209</v>
      </c>
      <c r="E114" t="s">
        <v>2209</v>
      </c>
      <c r="F114" t="s">
        <v>2268</v>
      </c>
      <c r="G114" t="s">
        <v>2245</v>
      </c>
      <c r="H114" t="s">
        <v>2225</v>
      </c>
      <c r="I114" t="s">
        <v>2537</v>
      </c>
    </row>
    <row r="115" spans="1:9" x14ac:dyDescent="0.25">
      <c r="A115" t="s">
        <v>918</v>
      </c>
      <c r="B115" t="s">
        <v>1890</v>
      </c>
      <c r="C115">
        <v>77.826374999999999</v>
      </c>
      <c r="D115" t="s">
        <v>2209</v>
      </c>
      <c r="E115" t="s">
        <v>2209</v>
      </c>
      <c r="F115" t="s">
        <v>2268</v>
      </c>
      <c r="G115" t="s">
        <v>2245</v>
      </c>
      <c r="H115" t="s">
        <v>2225</v>
      </c>
      <c r="I115" t="s">
        <v>2538</v>
      </c>
    </row>
    <row r="116" spans="1:9" x14ac:dyDescent="0.25">
      <c r="A116" t="s">
        <v>36</v>
      </c>
      <c r="B116" t="s">
        <v>1951</v>
      </c>
      <c r="C116">
        <v>75.331275000000005</v>
      </c>
      <c r="D116" t="s">
        <v>2209</v>
      </c>
      <c r="E116" t="s">
        <v>2209</v>
      </c>
      <c r="F116" t="s">
        <v>2268</v>
      </c>
      <c r="G116" t="s">
        <v>2245</v>
      </c>
      <c r="H116" t="s">
        <v>2225</v>
      </c>
      <c r="I116" t="s">
        <v>2539</v>
      </c>
    </row>
    <row r="117" spans="1:9" x14ac:dyDescent="0.25">
      <c r="A117" t="s">
        <v>486</v>
      </c>
      <c r="B117" t="s">
        <v>1964</v>
      </c>
      <c r="C117">
        <v>70.673625000000015</v>
      </c>
      <c r="D117" t="s">
        <v>2209</v>
      </c>
      <c r="E117" t="s">
        <v>2209</v>
      </c>
      <c r="F117" t="s">
        <v>2268</v>
      </c>
      <c r="G117" t="s">
        <v>2245</v>
      </c>
      <c r="H117" t="s">
        <v>2225</v>
      </c>
      <c r="I117" t="s">
        <v>2540</v>
      </c>
    </row>
    <row r="118" spans="1:9" x14ac:dyDescent="0.25">
      <c r="A118" t="s">
        <v>638</v>
      </c>
      <c r="B118" t="s">
        <v>1978</v>
      </c>
      <c r="C118">
        <v>68.920500000000018</v>
      </c>
      <c r="D118" t="s">
        <v>2209</v>
      </c>
      <c r="E118" t="s">
        <v>2209</v>
      </c>
      <c r="F118" t="s">
        <v>2268</v>
      </c>
      <c r="G118" t="s">
        <v>2245</v>
      </c>
      <c r="H118" t="s">
        <v>2225</v>
      </c>
      <c r="I118" t="s">
        <v>2541</v>
      </c>
    </row>
    <row r="119" spans="1:9" x14ac:dyDescent="0.25">
      <c r="A119" t="s">
        <v>126</v>
      </c>
      <c r="B119" t="s">
        <v>1995</v>
      </c>
      <c r="C119">
        <v>69.582449999999994</v>
      </c>
      <c r="D119" t="s">
        <v>2209</v>
      </c>
      <c r="E119" t="s">
        <v>2209</v>
      </c>
      <c r="F119" t="s">
        <v>2268</v>
      </c>
      <c r="G119" t="s">
        <v>2245</v>
      </c>
      <c r="H119" t="s">
        <v>2225</v>
      </c>
      <c r="I119" t="s">
        <v>2542</v>
      </c>
    </row>
    <row r="120" spans="1:9" x14ac:dyDescent="0.25">
      <c r="A120" t="s">
        <v>829</v>
      </c>
      <c r="B120" t="s">
        <v>2013</v>
      </c>
      <c r="C120">
        <v>64.874475000000004</v>
      </c>
      <c r="D120" t="s">
        <v>2209</v>
      </c>
      <c r="E120" t="s">
        <v>2209</v>
      </c>
      <c r="F120" t="s">
        <v>2268</v>
      </c>
      <c r="G120" t="s">
        <v>2245</v>
      </c>
      <c r="H120" t="s">
        <v>2225</v>
      </c>
      <c r="I120" t="s">
        <v>2543</v>
      </c>
    </row>
    <row r="121" spans="1:9" x14ac:dyDescent="0.25">
      <c r="A121" t="s">
        <v>750</v>
      </c>
      <c r="B121" t="s">
        <v>2031</v>
      </c>
      <c r="C121">
        <v>66.435000000000002</v>
      </c>
      <c r="D121" t="s">
        <v>2209</v>
      </c>
      <c r="E121" t="s">
        <v>2209</v>
      </c>
      <c r="F121" t="s">
        <v>2268</v>
      </c>
      <c r="G121" t="s">
        <v>2245</v>
      </c>
      <c r="H121" t="s">
        <v>2225</v>
      </c>
      <c r="I121" t="s">
        <v>2544</v>
      </c>
    </row>
    <row r="122" spans="1:9" x14ac:dyDescent="0.25">
      <c r="A122" t="s">
        <v>986</v>
      </c>
      <c r="B122" t="s">
        <v>2072</v>
      </c>
      <c r="C122">
        <v>56.376374999999996</v>
      </c>
      <c r="D122" t="s">
        <v>2209</v>
      </c>
      <c r="E122" t="s">
        <v>2209</v>
      </c>
      <c r="F122" t="s">
        <v>2268</v>
      </c>
      <c r="G122" t="s">
        <v>2245</v>
      </c>
      <c r="H122" t="s">
        <v>2225</v>
      </c>
      <c r="I122" t="s">
        <v>2545</v>
      </c>
    </row>
    <row r="123" spans="1:9" x14ac:dyDescent="0.25">
      <c r="A123" t="s">
        <v>756</v>
      </c>
      <c r="B123" t="s">
        <v>2098</v>
      </c>
      <c r="C123">
        <v>53.278500000000008</v>
      </c>
      <c r="D123" t="s">
        <v>2209</v>
      </c>
      <c r="E123" t="s">
        <v>2209</v>
      </c>
      <c r="F123" t="s">
        <v>2268</v>
      </c>
      <c r="G123" t="s">
        <v>2245</v>
      </c>
      <c r="H123" t="s">
        <v>2225</v>
      </c>
      <c r="I123" t="s">
        <v>2546</v>
      </c>
    </row>
    <row r="124" spans="1:9" x14ac:dyDescent="0.25">
      <c r="A124" t="s">
        <v>59</v>
      </c>
      <c r="B124" t="s">
        <v>2099</v>
      </c>
      <c r="C124">
        <v>55.443299999999994</v>
      </c>
      <c r="D124" t="s">
        <v>2209</v>
      </c>
      <c r="E124" t="s">
        <v>2209</v>
      </c>
      <c r="F124" t="s">
        <v>2268</v>
      </c>
      <c r="G124" t="s">
        <v>2245</v>
      </c>
      <c r="H124" t="s">
        <v>2225</v>
      </c>
      <c r="I124" t="s">
        <v>2547</v>
      </c>
    </row>
    <row r="125" spans="1:9" x14ac:dyDescent="0.25">
      <c r="A125" t="s">
        <v>584</v>
      </c>
      <c r="B125" t="s">
        <v>2136</v>
      </c>
      <c r="C125">
        <v>61.386225000000003</v>
      </c>
      <c r="D125" t="s">
        <v>2209</v>
      </c>
      <c r="E125" t="s">
        <v>2209</v>
      </c>
      <c r="F125" t="s">
        <v>2268</v>
      </c>
      <c r="G125" t="s">
        <v>2245</v>
      </c>
      <c r="H125" t="s">
        <v>2225</v>
      </c>
      <c r="I125" t="s">
        <v>2548</v>
      </c>
    </row>
    <row r="126" spans="1:9" x14ac:dyDescent="0.25">
      <c r="A126" t="s">
        <v>269</v>
      </c>
      <c r="B126" t="s">
        <v>2139</v>
      </c>
      <c r="C126">
        <v>55.053449999999998</v>
      </c>
      <c r="D126" t="s">
        <v>2209</v>
      </c>
      <c r="E126" t="s">
        <v>2209</v>
      </c>
      <c r="F126" t="s">
        <v>2268</v>
      </c>
      <c r="G126" t="s">
        <v>2245</v>
      </c>
      <c r="H126" t="s">
        <v>2225</v>
      </c>
      <c r="I126" t="s">
        <v>2549</v>
      </c>
    </row>
    <row r="127" spans="1:9" x14ac:dyDescent="0.25">
      <c r="A127" t="s">
        <v>425</v>
      </c>
      <c r="B127" t="s">
        <v>2181</v>
      </c>
      <c r="C127">
        <v>49.146000000000001</v>
      </c>
      <c r="D127" t="s">
        <v>2209</v>
      </c>
      <c r="E127" t="s">
        <v>2209</v>
      </c>
      <c r="F127" t="s">
        <v>2268</v>
      </c>
      <c r="G127" t="s">
        <v>2245</v>
      </c>
      <c r="H127" t="s">
        <v>2225</v>
      </c>
      <c r="I127" t="s">
        <v>2550</v>
      </c>
    </row>
    <row r="128" spans="1:9" x14ac:dyDescent="0.25">
      <c r="A128" t="s">
        <v>2197</v>
      </c>
      <c r="B128" t="s">
        <v>2198</v>
      </c>
      <c r="C128">
        <v>53.951849999999993</v>
      </c>
      <c r="D128" t="s">
        <v>2209</v>
      </c>
      <c r="E128" t="s">
        <v>2209</v>
      </c>
      <c r="F128" t="s">
        <v>2268</v>
      </c>
      <c r="G128" t="s">
        <v>2245</v>
      </c>
      <c r="H128" t="s">
        <v>2225</v>
      </c>
      <c r="I128" t="s">
        <v>2551</v>
      </c>
    </row>
    <row r="129" spans="1:9" x14ac:dyDescent="0.25">
      <c r="A129" t="s">
        <v>230</v>
      </c>
      <c r="B129" t="s">
        <v>2038</v>
      </c>
      <c r="C129">
        <v>60.435375000000001</v>
      </c>
      <c r="D129" t="s">
        <v>2209</v>
      </c>
      <c r="E129" t="s">
        <v>2209</v>
      </c>
      <c r="F129" t="s">
        <v>2268</v>
      </c>
      <c r="G129" t="s">
        <v>2288</v>
      </c>
      <c r="H129" t="s">
        <v>2225</v>
      </c>
      <c r="I129" t="s">
        <v>2552</v>
      </c>
    </row>
    <row r="130" spans="1:9" x14ac:dyDescent="0.25">
      <c r="A130" t="s">
        <v>501</v>
      </c>
      <c r="B130" t="s">
        <v>1775</v>
      </c>
      <c r="C130">
        <v>111.5376</v>
      </c>
      <c r="D130" t="s">
        <v>2209</v>
      </c>
      <c r="E130" t="s">
        <v>2209</v>
      </c>
      <c r="F130" t="s">
        <v>2231</v>
      </c>
      <c r="G130" t="s">
        <v>2266</v>
      </c>
      <c r="H130" t="s">
        <v>2217</v>
      </c>
      <c r="I130" t="s">
        <v>2531</v>
      </c>
    </row>
    <row r="131" spans="1:9" x14ac:dyDescent="0.25">
      <c r="A131" t="s">
        <v>500</v>
      </c>
      <c r="B131" t="s">
        <v>1966</v>
      </c>
      <c r="C131">
        <v>71.334599999999995</v>
      </c>
      <c r="D131" t="s">
        <v>2209</v>
      </c>
      <c r="E131" t="s">
        <v>2209</v>
      </c>
      <c r="F131" t="s">
        <v>2268</v>
      </c>
      <c r="G131" t="s">
        <v>2266</v>
      </c>
      <c r="H131" t="s">
        <v>2217</v>
      </c>
      <c r="I131" t="s">
        <v>2531</v>
      </c>
    </row>
    <row r="132" spans="1:9" x14ac:dyDescent="0.25">
      <c r="A132" t="s">
        <v>528</v>
      </c>
      <c r="B132" t="s">
        <v>2024</v>
      </c>
      <c r="C132">
        <v>69.073875000000001</v>
      </c>
      <c r="D132" t="s">
        <v>2209</v>
      </c>
      <c r="E132" t="s">
        <v>2209</v>
      </c>
      <c r="F132" t="s">
        <v>2268</v>
      </c>
      <c r="G132" t="s">
        <v>2266</v>
      </c>
      <c r="H132" t="s">
        <v>2217</v>
      </c>
      <c r="I132" t="s">
        <v>2531</v>
      </c>
    </row>
    <row r="133" spans="1:9" x14ac:dyDescent="0.25">
      <c r="A133" t="s">
        <v>173</v>
      </c>
      <c r="B133" t="s">
        <v>2050</v>
      </c>
      <c r="C133">
        <v>65.905349999999999</v>
      </c>
      <c r="D133" t="s">
        <v>2209</v>
      </c>
      <c r="E133" t="s">
        <v>2209</v>
      </c>
      <c r="F133" t="s">
        <v>2268</v>
      </c>
      <c r="G133" t="s">
        <v>2266</v>
      </c>
      <c r="H133" t="s">
        <v>2225</v>
      </c>
      <c r="I133" t="s">
        <v>2531</v>
      </c>
    </row>
    <row r="134" spans="1:9" x14ac:dyDescent="0.25">
      <c r="A134" t="s">
        <v>516</v>
      </c>
      <c r="B134" t="s">
        <v>2069</v>
      </c>
      <c r="C134">
        <v>67.472700000000003</v>
      </c>
      <c r="D134" t="s">
        <v>2209</v>
      </c>
      <c r="E134" t="s">
        <v>2209</v>
      </c>
      <c r="F134" t="s">
        <v>2268</v>
      </c>
      <c r="G134" t="s">
        <v>2266</v>
      </c>
      <c r="H134" t="s">
        <v>2217</v>
      </c>
      <c r="I134" t="s">
        <v>2531</v>
      </c>
    </row>
    <row r="135" spans="1:9" x14ac:dyDescent="0.25">
      <c r="A135" t="s">
        <v>377</v>
      </c>
      <c r="B135" t="s">
        <v>2103</v>
      </c>
      <c r="C135">
        <v>52.76700000000001</v>
      </c>
      <c r="D135" t="s">
        <v>2209</v>
      </c>
      <c r="E135" t="s">
        <v>2209</v>
      </c>
      <c r="F135" t="s">
        <v>2268</v>
      </c>
      <c r="G135" t="s">
        <v>2266</v>
      </c>
      <c r="H135" t="s">
        <v>2217</v>
      </c>
      <c r="I135" t="s">
        <v>2531</v>
      </c>
    </row>
    <row r="136" spans="1:9" x14ac:dyDescent="0.25">
      <c r="A136" t="s">
        <v>340</v>
      </c>
      <c r="B136" t="s">
        <v>2130</v>
      </c>
      <c r="C136">
        <v>56.595000000000006</v>
      </c>
      <c r="D136" t="s">
        <v>2209</v>
      </c>
      <c r="E136" t="s">
        <v>2209</v>
      </c>
      <c r="F136" t="s">
        <v>2268</v>
      </c>
      <c r="G136" t="s">
        <v>2266</v>
      </c>
      <c r="H136" t="s">
        <v>2225</v>
      </c>
      <c r="I136" t="s">
        <v>2531</v>
      </c>
    </row>
    <row r="137" spans="1:9" x14ac:dyDescent="0.25">
      <c r="A137" t="s">
        <v>801</v>
      </c>
      <c r="B137" t="s">
        <v>1636</v>
      </c>
      <c r="C137">
        <v>142.45275000000001</v>
      </c>
      <c r="D137" t="s">
        <v>2209</v>
      </c>
      <c r="E137" t="s">
        <v>2209</v>
      </c>
      <c r="F137" t="s">
        <v>2231</v>
      </c>
      <c r="G137" t="s">
        <v>2261</v>
      </c>
      <c r="H137" t="s">
        <v>2217</v>
      </c>
    </row>
    <row r="138" spans="1:9" x14ac:dyDescent="0.25">
      <c r="A138" t="s">
        <v>800</v>
      </c>
      <c r="B138" t="s">
        <v>1823</v>
      </c>
      <c r="C138">
        <v>88.00275000000002</v>
      </c>
      <c r="D138" t="s">
        <v>2209</v>
      </c>
      <c r="E138" t="s">
        <v>2209</v>
      </c>
      <c r="F138" t="s">
        <v>2268</v>
      </c>
      <c r="G138" t="s">
        <v>2261</v>
      </c>
      <c r="H138" t="s">
        <v>2217</v>
      </c>
    </row>
    <row r="139" spans="1:9" x14ac:dyDescent="0.25">
      <c r="A139" t="s">
        <v>1139</v>
      </c>
      <c r="B139" t="s">
        <v>1776</v>
      </c>
      <c r="C139">
        <v>96.525000000000006</v>
      </c>
      <c r="D139" t="s">
        <v>2209</v>
      </c>
      <c r="E139" t="s">
        <v>2209</v>
      </c>
      <c r="F139" t="s">
        <v>2231</v>
      </c>
      <c r="G139" t="s">
        <v>2267</v>
      </c>
      <c r="H139" t="s">
        <v>2219</v>
      </c>
    </row>
    <row r="140" spans="1:9" x14ac:dyDescent="0.25">
      <c r="A140" t="s">
        <v>1140</v>
      </c>
      <c r="B140" t="s">
        <v>1798</v>
      </c>
      <c r="C140">
        <v>91.847250000000003</v>
      </c>
      <c r="D140" t="s">
        <v>2209</v>
      </c>
      <c r="E140" t="s">
        <v>2209</v>
      </c>
      <c r="F140" t="s">
        <v>2268</v>
      </c>
      <c r="G140" t="s">
        <v>2267</v>
      </c>
      <c r="H140" t="s">
        <v>2219</v>
      </c>
    </row>
    <row r="141" spans="1:9" x14ac:dyDescent="0.25">
      <c r="A141" t="s">
        <v>309</v>
      </c>
      <c r="B141" t="s">
        <v>1176</v>
      </c>
      <c r="C141">
        <v>2000</v>
      </c>
      <c r="D141" t="s">
        <v>2209</v>
      </c>
      <c r="E141" t="s">
        <v>2209</v>
      </c>
      <c r="F141" t="s">
        <v>2210</v>
      </c>
      <c r="G141" t="s">
        <v>2220</v>
      </c>
      <c r="H141" t="s">
        <v>2221</v>
      </c>
      <c r="I141" t="s">
        <v>2531</v>
      </c>
    </row>
    <row r="142" spans="1:9" x14ac:dyDescent="0.25">
      <c r="A142" t="s">
        <v>628</v>
      </c>
      <c r="B142" t="s">
        <v>1181</v>
      </c>
      <c r="C142">
        <v>1825.4933999999998</v>
      </c>
      <c r="D142" t="s">
        <v>2209</v>
      </c>
      <c r="E142" t="s">
        <v>2209</v>
      </c>
      <c r="F142" t="s">
        <v>2210</v>
      </c>
      <c r="G142" t="s">
        <v>2220</v>
      </c>
      <c r="H142" t="s">
        <v>2221</v>
      </c>
      <c r="I142" t="s">
        <v>2531</v>
      </c>
    </row>
    <row r="143" spans="1:9" x14ac:dyDescent="0.25">
      <c r="A143" t="s">
        <v>608</v>
      </c>
      <c r="B143" t="s">
        <v>1184</v>
      </c>
      <c r="C143">
        <v>1976.7525000000001</v>
      </c>
      <c r="D143" t="s">
        <v>2209</v>
      </c>
      <c r="E143" t="s">
        <v>2209</v>
      </c>
      <c r="F143" t="s">
        <v>2210</v>
      </c>
      <c r="G143" t="s">
        <v>2220</v>
      </c>
      <c r="H143" t="s">
        <v>2221</v>
      </c>
      <c r="I143" t="s">
        <v>2531</v>
      </c>
    </row>
    <row r="144" spans="1:9" x14ac:dyDescent="0.25">
      <c r="A144" t="s">
        <v>837</v>
      </c>
      <c r="B144" t="s">
        <v>1214</v>
      </c>
      <c r="C144">
        <v>987.77204999999992</v>
      </c>
      <c r="D144" t="s">
        <v>2209</v>
      </c>
      <c r="E144" t="s">
        <v>2209</v>
      </c>
      <c r="F144" t="s">
        <v>2210</v>
      </c>
      <c r="G144" t="s">
        <v>2220</v>
      </c>
      <c r="H144" t="s">
        <v>2221</v>
      </c>
      <c r="I144" t="s">
        <v>2531</v>
      </c>
    </row>
    <row r="145" spans="1:9" x14ac:dyDescent="0.25">
      <c r="A145" t="s">
        <v>460</v>
      </c>
      <c r="B145" t="s">
        <v>1221</v>
      </c>
      <c r="C145">
        <v>943.43639999999994</v>
      </c>
      <c r="D145" t="s">
        <v>2209</v>
      </c>
      <c r="E145" t="s">
        <v>2209</v>
      </c>
      <c r="F145" t="s">
        <v>2210</v>
      </c>
      <c r="G145" t="s">
        <v>2220</v>
      </c>
      <c r="H145" t="s">
        <v>2221</v>
      </c>
      <c r="I145" t="s">
        <v>2531</v>
      </c>
    </row>
    <row r="146" spans="1:9" x14ac:dyDescent="0.25">
      <c r="A146" t="s">
        <v>248</v>
      </c>
      <c r="B146" t="s">
        <v>1224</v>
      </c>
      <c r="C146">
        <v>925.05480000000011</v>
      </c>
      <c r="D146" t="s">
        <v>2209</v>
      </c>
      <c r="E146" t="s">
        <v>2209</v>
      </c>
      <c r="F146" t="s">
        <v>2210</v>
      </c>
      <c r="G146" t="s">
        <v>2220</v>
      </c>
      <c r="H146" t="s">
        <v>2221</v>
      </c>
      <c r="I146" t="s">
        <v>2531</v>
      </c>
    </row>
    <row r="147" spans="1:9" x14ac:dyDescent="0.25">
      <c r="A147" t="s">
        <v>238</v>
      </c>
      <c r="B147" t="s">
        <v>1230</v>
      </c>
      <c r="C147">
        <v>867.45119999999997</v>
      </c>
      <c r="D147" t="s">
        <v>2209</v>
      </c>
      <c r="E147" t="s">
        <v>2209</v>
      </c>
      <c r="F147" t="s">
        <v>2210</v>
      </c>
      <c r="G147" t="s">
        <v>2220</v>
      </c>
      <c r="H147" t="s">
        <v>2221</v>
      </c>
      <c r="I147" t="s">
        <v>2531</v>
      </c>
    </row>
    <row r="148" spans="1:9" x14ac:dyDescent="0.25">
      <c r="A148" t="s">
        <v>54</v>
      </c>
      <c r="B148" t="s">
        <v>1232</v>
      </c>
      <c r="C148">
        <v>779.84415000000001</v>
      </c>
      <c r="D148" t="s">
        <v>2209</v>
      </c>
      <c r="E148" t="s">
        <v>2209</v>
      </c>
      <c r="F148" t="s">
        <v>2210</v>
      </c>
      <c r="G148" t="s">
        <v>2220</v>
      </c>
      <c r="H148" t="s">
        <v>2221</v>
      </c>
      <c r="I148" t="s">
        <v>2531</v>
      </c>
    </row>
    <row r="149" spans="1:9" x14ac:dyDescent="0.25">
      <c r="A149" t="s">
        <v>541</v>
      </c>
      <c r="B149" t="s">
        <v>1241</v>
      </c>
      <c r="C149">
        <v>643.57012500000008</v>
      </c>
      <c r="D149" t="s">
        <v>2209</v>
      </c>
      <c r="E149" t="s">
        <v>2209</v>
      </c>
      <c r="F149" t="s">
        <v>2210</v>
      </c>
      <c r="G149" t="s">
        <v>2220</v>
      </c>
      <c r="H149" t="s">
        <v>2221</v>
      </c>
      <c r="I149" t="s">
        <v>2531</v>
      </c>
    </row>
    <row r="150" spans="1:9" x14ac:dyDescent="0.25">
      <c r="A150" t="s">
        <v>199</v>
      </c>
      <c r="B150" t="s">
        <v>1250</v>
      </c>
      <c r="C150">
        <v>694.62112500000001</v>
      </c>
      <c r="D150" t="s">
        <v>2209</v>
      </c>
      <c r="E150" t="s">
        <v>2209</v>
      </c>
      <c r="F150" t="s">
        <v>2210</v>
      </c>
      <c r="G150" t="s">
        <v>2220</v>
      </c>
      <c r="H150" t="s">
        <v>2221</v>
      </c>
      <c r="I150" t="s">
        <v>2531</v>
      </c>
    </row>
    <row r="151" spans="1:9" x14ac:dyDescent="0.25">
      <c r="A151" t="s">
        <v>434</v>
      </c>
      <c r="B151" t="s">
        <v>1251</v>
      </c>
      <c r="C151">
        <v>660.06000000000006</v>
      </c>
      <c r="D151" t="s">
        <v>2209</v>
      </c>
      <c r="E151" t="s">
        <v>2209</v>
      </c>
      <c r="F151" t="s">
        <v>2210</v>
      </c>
      <c r="G151" t="s">
        <v>2220</v>
      </c>
      <c r="H151" t="s">
        <v>2221</v>
      </c>
      <c r="I151" t="s">
        <v>2531</v>
      </c>
    </row>
    <row r="152" spans="1:9" x14ac:dyDescent="0.25">
      <c r="A152" t="s">
        <v>385</v>
      </c>
      <c r="B152" t="s">
        <v>1263</v>
      </c>
      <c r="C152">
        <v>508.1925</v>
      </c>
      <c r="D152" t="s">
        <v>2209</v>
      </c>
      <c r="E152" t="s">
        <v>2209</v>
      </c>
      <c r="F152" t="s">
        <v>2231</v>
      </c>
      <c r="G152" t="s">
        <v>2220</v>
      </c>
      <c r="H152" t="s">
        <v>2221</v>
      </c>
      <c r="I152" t="s">
        <v>2531</v>
      </c>
    </row>
    <row r="153" spans="1:9" x14ac:dyDescent="0.25">
      <c r="A153" t="s">
        <v>362</v>
      </c>
      <c r="B153" t="s">
        <v>1269</v>
      </c>
      <c r="C153">
        <v>563.39279999999997</v>
      </c>
      <c r="D153" t="s">
        <v>2209</v>
      </c>
      <c r="E153" t="s">
        <v>2209</v>
      </c>
      <c r="F153" t="s">
        <v>2231</v>
      </c>
      <c r="G153" t="s">
        <v>2220</v>
      </c>
      <c r="H153" t="s">
        <v>2221</v>
      </c>
      <c r="I153" t="s">
        <v>2531</v>
      </c>
    </row>
    <row r="154" spans="1:9" x14ac:dyDescent="0.25">
      <c r="A154" t="s">
        <v>719</v>
      </c>
      <c r="B154" t="s">
        <v>1273</v>
      </c>
      <c r="C154">
        <v>551.68949999999995</v>
      </c>
      <c r="D154" t="s">
        <v>2209</v>
      </c>
      <c r="E154" t="s">
        <v>2209</v>
      </c>
      <c r="F154" t="s">
        <v>2231</v>
      </c>
      <c r="G154" t="s">
        <v>2220</v>
      </c>
      <c r="H154" t="s">
        <v>2221</v>
      </c>
      <c r="I154" t="s">
        <v>2531</v>
      </c>
    </row>
    <row r="155" spans="1:9" x14ac:dyDescent="0.25">
      <c r="A155" t="s">
        <v>848</v>
      </c>
      <c r="B155" t="s">
        <v>1277</v>
      </c>
      <c r="C155">
        <v>535.83480000000009</v>
      </c>
      <c r="D155" t="s">
        <v>2209</v>
      </c>
      <c r="E155" t="s">
        <v>2209</v>
      </c>
      <c r="F155" t="s">
        <v>2231</v>
      </c>
      <c r="G155" t="s">
        <v>2220</v>
      </c>
      <c r="H155" t="s">
        <v>2221</v>
      </c>
      <c r="I155" t="s">
        <v>2531</v>
      </c>
    </row>
    <row r="156" spans="1:9" x14ac:dyDescent="0.25">
      <c r="A156" t="s">
        <v>520</v>
      </c>
      <c r="B156" t="s">
        <v>1279</v>
      </c>
      <c r="C156">
        <v>541.14300000000003</v>
      </c>
      <c r="D156" t="s">
        <v>2209</v>
      </c>
      <c r="E156" t="s">
        <v>2209</v>
      </c>
      <c r="F156" t="s">
        <v>2231</v>
      </c>
      <c r="G156" t="s">
        <v>2220</v>
      </c>
      <c r="H156" t="s">
        <v>2221</v>
      </c>
      <c r="I156" t="s">
        <v>2531</v>
      </c>
    </row>
    <row r="157" spans="1:9" x14ac:dyDescent="0.25">
      <c r="A157" t="s">
        <v>925</v>
      </c>
      <c r="B157" t="s">
        <v>1280</v>
      </c>
      <c r="C157">
        <v>508.10039999999992</v>
      </c>
      <c r="D157" t="s">
        <v>2209</v>
      </c>
      <c r="E157" t="s">
        <v>2209</v>
      </c>
      <c r="F157" t="s">
        <v>2231</v>
      </c>
      <c r="G157" t="s">
        <v>2220</v>
      </c>
      <c r="H157" t="s">
        <v>2221</v>
      </c>
      <c r="I157" t="s">
        <v>2531</v>
      </c>
    </row>
    <row r="158" spans="1:9" x14ac:dyDescent="0.25">
      <c r="A158" t="s">
        <v>830</v>
      </c>
      <c r="B158" t="s">
        <v>1283</v>
      </c>
      <c r="C158">
        <v>496.38</v>
      </c>
      <c r="D158" t="s">
        <v>2209</v>
      </c>
      <c r="E158" t="s">
        <v>2209</v>
      </c>
      <c r="F158" t="s">
        <v>2231</v>
      </c>
      <c r="G158" t="s">
        <v>2220</v>
      </c>
      <c r="H158" t="s">
        <v>2221</v>
      </c>
      <c r="I158" t="s">
        <v>2531</v>
      </c>
    </row>
    <row r="159" spans="1:9" x14ac:dyDescent="0.25">
      <c r="A159" t="s">
        <v>51</v>
      </c>
      <c r="B159" t="s">
        <v>1293</v>
      </c>
      <c r="C159">
        <v>474.26099999999997</v>
      </c>
      <c r="D159" t="s">
        <v>2209</v>
      </c>
      <c r="E159" t="s">
        <v>2209</v>
      </c>
      <c r="F159" t="s">
        <v>2231</v>
      </c>
      <c r="G159" t="s">
        <v>2220</v>
      </c>
      <c r="H159" t="s">
        <v>2221</v>
      </c>
      <c r="I159" t="s">
        <v>2531</v>
      </c>
    </row>
    <row r="160" spans="1:9" x14ac:dyDescent="0.25">
      <c r="A160" t="s">
        <v>630</v>
      </c>
      <c r="B160" t="s">
        <v>1302</v>
      </c>
      <c r="C160">
        <v>456.9731250000001</v>
      </c>
      <c r="D160" t="s">
        <v>2209</v>
      </c>
      <c r="E160" t="s">
        <v>2209</v>
      </c>
      <c r="F160" t="s">
        <v>2231</v>
      </c>
      <c r="G160" t="s">
        <v>2220</v>
      </c>
      <c r="H160" t="s">
        <v>2221</v>
      </c>
      <c r="I160" t="s">
        <v>2531</v>
      </c>
    </row>
    <row r="161" spans="1:9" x14ac:dyDescent="0.25">
      <c r="A161" t="s">
        <v>973</v>
      </c>
      <c r="B161" t="s">
        <v>1304</v>
      </c>
      <c r="C161">
        <v>468.54179999999991</v>
      </c>
      <c r="D161" t="s">
        <v>2209</v>
      </c>
      <c r="E161" t="s">
        <v>2209</v>
      </c>
      <c r="F161" t="s">
        <v>2231</v>
      </c>
      <c r="G161" t="s">
        <v>2220</v>
      </c>
      <c r="H161" t="s">
        <v>2221</v>
      </c>
      <c r="I161" t="s">
        <v>2531</v>
      </c>
    </row>
    <row r="162" spans="1:9" x14ac:dyDescent="0.25">
      <c r="A162" t="s">
        <v>613</v>
      </c>
      <c r="B162" t="s">
        <v>1343</v>
      </c>
      <c r="C162">
        <v>536.96512499999994</v>
      </c>
      <c r="D162" t="s">
        <v>2209</v>
      </c>
      <c r="E162" t="s">
        <v>2209</v>
      </c>
      <c r="F162" t="s">
        <v>2231</v>
      </c>
      <c r="G162" t="s">
        <v>2220</v>
      </c>
      <c r="H162" t="s">
        <v>2221</v>
      </c>
      <c r="I162" t="s">
        <v>2531</v>
      </c>
    </row>
    <row r="163" spans="1:9" x14ac:dyDescent="0.25">
      <c r="A163" t="s">
        <v>314</v>
      </c>
      <c r="B163" t="s">
        <v>1350</v>
      </c>
      <c r="C163">
        <v>365.17005000000006</v>
      </c>
      <c r="D163" t="s">
        <v>2209</v>
      </c>
      <c r="E163" t="s">
        <v>2209</v>
      </c>
      <c r="F163" t="s">
        <v>2231</v>
      </c>
      <c r="G163" t="s">
        <v>2220</v>
      </c>
      <c r="H163" t="s">
        <v>2221</v>
      </c>
      <c r="I163" t="s">
        <v>2531</v>
      </c>
    </row>
    <row r="164" spans="1:9" x14ac:dyDescent="0.25">
      <c r="A164" t="s">
        <v>100</v>
      </c>
      <c r="B164" t="s">
        <v>1359</v>
      </c>
      <c r="C164">
        <v>358.90687499999996</v>
      </c>
      <c r="D164" t="s">
        <v>2209</v>
      </c>
      <c r="E164" t="s">
        <v>2209</v>
      </c>
      <c r="F164" t="s">
        <v>2231</v>
      </c>
      <c r="G164" t="s">
        <v>2220</v>
      </c>
      <c r="H164" t="s">
        <v>2221</v>
      </c>
      <c r="I164" t="s">
        <v>2531</v>
      </c>
    </row>
    <row r="165" spans="1:9" x14ac:dyDescent="0.25">
      <c r="A165" t="s">
        <v>577</v>
      </c>
      <c r="B165" t="s">
        <v>1380</v>
      </c>
      <c r="C165">
        <v>333.22680000000003</v>
      </c>
      <c r="D165" t="s">
        <v>2209</v>
      </c>
      <c r="E165" t="s">
        <v>2209</v>
      </c>
      <c r="F165" t="s">
        <v>2231</v>
      </c>
      <c r="G165" t="s">
        <v>2220</v>
      </c>
      <c r="H165" t="s">
        <v>2221</v>
      </c>
      <c r="I165" t="s">
        <v>2531</v>
      </c>
    </row>
    <row r="166" spans="1:9" x14ac:dyDescent="0.25">
      <c r="A166" t="s">
        <v>430</v>
      </c>
      <c r="B166" t="s">
        <v>1396</v>
      </c>
      <c r="C166">
        <v>286.453125</v>
      </c>
      <c r="D166" t="s">
        <v>2209</v>
      </c>
      <c r="E166" t="s">
        <v>2209</v>
      </c>
      <c r="F166" t="s">
        <v>2231</v>
      </c>
      <c r="G166" t="s">
        <v>2220</v>
      </c>
      <c r="H166" t="s">
        <v>2221</v>
      </c>
      <c r="I166" t="s">
        <v>2531</v>
      </c>
    </row>
    <row r="167" spans="1:9" x14ac:dyDescent="0.25">
      <c r="A167" t="s">
        <v>568</v>
      </c>
      <c r="B167" t="s">
        <v>1398</v>
      </c>
      <c r="C167">
        <v>279.86962499999998</v>
      </c>
      <c r="D167" t="s">
        <v>2209</v>
      </c>
      <c r="E167" t="s">
        <v>2209</v>
      </c>
      <c r="F167" t="s">
        <v>2231</v>
      </c>
      <c r="G167" t="s">
        <v>2220</v>
      </c>
      <c r="H167" t="s">
        <v>2221</v>
      </c>
      <c r="I167" t="s">
        <v>2531</v>
      </c>
    </row>
    <row r="168" spans="1:9" x14ac:dyDescent="0.25">
      <c r="A168" t="s">
        <v>274</v>
      </c>
      <c r="B168" t="s">
        <v>1399</v>
      </c>
      <c r="C168">
        <v>288.16515000000004</v>
      </c>
      <c r="D168" t="s">
        <v>2209</v>
      </c>
      <c r="E168" t="s">
        <v>2209</v>
      </c>
      <c r="F168" t="s">
        <v>2231</v>
      </c>
      <c r="G168" t="s">
        <v>2220</v>
      </c>
      <c r="H168" t="s">
        <v>2221</v>
      </c>
      <c r="I168" t="s">
        <v>2531</v>
      </c>
    </row>
    <row r="169" spans="1:9" x14ac:dyDescent="0.25">
      <c r="A169" t="s">
        <v>303</v>
      </c>
      <c r="B169" t="s">
        <v>1435</v>
      </c>
      <c r="C169">
        <v>273.22792500000003</v>
      </c>
      <c r="D169" t="s">
        <v>2209</v>
      </c>
      <c r="E169" t="s">
        <v>2209</v>
      </c>
      <c r="F169" t="s">
        <v>2231</v>
      </c>
      <c r="G169" t="s">
        <v>2220</v>
      </c>
      <c r="H169" t="s">
        <v>2221</v>
      </c>
      <c r="I169" t="s">
        <v>2531</v>
      </c>
    </row>
    <row r="170" spans="1:9" x14ac:dyDescent="0.25">
      <c r="A170" t="s">
        <v>654</v>
      </c>
      <c r="B170" t="s">
        <v>1442</v>
      </c>
      <c r="C170">
        <v>360.65857500000004</v>
      </c>
      <c r="D170" t="s">
        <v>2209</v>
      </c>
      <c r="E170" t="s">
        <v>2209</v>
      </c>
      <c r="F170" t="s">
        <v>2231</v>
      </c>
      <c r="G170" t="s">
        <v>2220</v>
      </c>
      <c r="H170" t="s">
        <v>2221</v>
      </c>
      <c r="I170" t="s">
        <v>2531</v>
      </c>
    </row>
    <row r="171" spans="1:9" x14ac:dyDescent="0.25">
      <c r="A171" t="s">
        <v>145</v>
      </c>
      <c r="B171" t="s">
        <v>1450</v>
      </c>
      <c r="C171">
        <v>238.56</v>
      </c>
      <c r="D171" t="s">
        <v>2209</v>
      </c>
      <c r="E171" t="s">
        <v>2209</v>
      </c>
      <c r="F171" t="s">
        <v>2231</v>
      </c>
      <c r="G171" t="s">
        <v>2220</v>
      </c>
      <c r="H171" t="s">
        <v>2221</v>
      </c>
      <c r="I171" t="s">
        <v>2531</v>
      </c>
    </row>
    <row r="172" spans="1:9" x14ac:dyDescent="0.25">
      <c r="A172" t="s">
        <v>602</v>
      </c>
      <c r="B172" t="s">
        <v>1458</v>
      </c>
      <c r="C172">
        <v>230.71199999999999</v>
      </c>
      <c r="D172" t="s">
        <v>2209</v>
      </c>
      <c r="E172" t="s">
        <v>2209</v>
      </c>
      <c r="F172" t="s">
        <v>2231</v>
      </c>
      <c r="G172" t="s">
        <v>2220</v>
      </c>
      <c r="H172" t="s">
        <v>2221</v>
      </c>
      <c r="I172" t="s">
        <v>2531</v>
      </c>
    </row>
    <row r="173" spans="1:9" x14ac:dyDescent="0.25">
      <c r="A173" t="s">
        <v>466</v>
      </c>
      <c r="B173" t="s">
        <v>1464</v>
      </c>
      <c r="C173">
        <v>263.77244999999999</v>
      </c>
      <c r="D173" t="s">
        <v>2209</v>
      </c>
      <c r="E173" t="s">
        <v>2209</v>
      </c>
      <c r="F173" t="s">
        <v>2231</v>
      </c>
      <c r="G173" t="s">
        <v>2220</v>
      </c>
      <c r="H173" t="s">
        <v>2221</v>
      </c>
      <c r="I173" t="s">
        <v>2531</v>
      </c>
    </row>
    <row r="174" spans="1:9" x14ac:dyDescent="0.25">
      <c r="A174" t="s">
        <v>759</v>
      </c>
      <c r="B174" t="s">
        <v>1465</v>
      </c>
      <c r="C174">
        <v>206.24175000000002</v>
      </c>
      <c r="D174" t="s">
        <v>2209</v>
      </c>
      <c r="E174" t="s">
        <v>2209</v>
      </c>
      <c r="F174" t="s">
        <v>2231</v>
      </c>
      <c r="G174" t="s">
        <v>2220</v>
      </c>
      <c r="H174" t="s">
        <v>2221</v>
      </c>
      <c r="I174" t="s">
        <v>2531</v>
      </c>
    </row>
    <row r="175" spans="1:9" x14ac:dyDescent="0.25">
      <c r="A175" t="s">
        <v>277</v>
      </c>
      <c r="B175" t="s">
        <v>1472</v>
      </c>
      <c r="C175">
        <v>237.804</v>
      </c>
      <c r="D175" t="s">
        <v>2209</v>
      </c>
      <c r="E175" t="s">
        <v>2209</v>
      </c>
      <c r="F175" t="s">
        <v>2231</v>
      </c>
      <c r="G175" t="s">
        <v>2220</v>
      </c>
      <c r="H175" t="s">
        <v>2221</v>
      </c>
      <c r="I175" t="s">
        <v>2531</v>
      </c>
    </row>
    <row r="176" spans="1:9" x14ac:dyDescent="0.25">
      <c r="A176" t="s">
        <v>48</v>
      </c>
      <c r="B176" t="s">
        <v>1473</v>
      </c>
      <c r="C176">
        <v>226.206525</v>
      </c>
      <c r="D176" t="s">
        <v>2209</v>
      </c>
      <c r="E176" t="s">
        <v>2209</v>
      </c>
      <c r="F176" t="s">
        <v>2231</v>
      </c>
      <c r="G176" t="s">
        <v>2220</v>
      </c>
      <c r="H176" t="s">
        <v>2221</v>
      </c>
      <c r="I176" t="s">
        <v>2531</v>
      </c>
    </row>
    <row r="177" spans="1:9" x14ac:dyDescent="0.25">
      <c r="A177" t="s">
        <v>342</v>
      </c>
      <c r="B177" t="s">
        <v>1481</v>
      </c>
      <c r="C177">
        <v>193.28924999999998</v>
      </c>
      <c r="D177" t="s">
        <v>2209</v>
      </c>
      <c r="E177" t="s">
        <v>2209</v>
      </c>
      <c r="F177" t="s">
        <v>2231</v>
      </c>
      <c r="G177" t="s">
        <v>2220</v>
      </c>
      <c r="H177" t="s">
        <v>2221</v>
      </c>
      <c r="I177" t="s">
        <v>2531</v>
      </c>
    </row>
    <row r="178" spans="1:9" x14ac:dyDescent="0.25">
      <c r="A178" t="s">
        <v>716</v>
      </c>
      <c r="B178" t="s">
        <v>1482</v>
      </c>
      <c r="C178">
        <v>210.89032499999999</v>
      </c>
      <c r="D178" t="s">
        <v>2209</v>
      </c>
      <c r="E178" t="s">
        <v>2209</v>
      </c>
      <c r="F178" t="s">
        <v>2231</v>
      </c>
      <c r="G178" t="s">
        <v>2220</v>
      </c>
      <c r="H178" t="s">
        <v>2221</v>
      </c>
      <c r="I178" t="s">
        <v>2531</v>
      </c>
    </row>
    <row r="179" spans="1:9" x14ac:dyDescent="0.25">
      <c r="A179" t="s">
        <v>758</v>
      </c>
      <c r="B179" t="s">
        <v>1497</v>
      </c>
      <c r="C179">
        <v>199.57589999999999</v>
      </c>
      <c r="D179" t="s">
        <v>2209</v>
      </c>
      <c r="E179" t="s">
        <v>2209</v>
      </c>
      <c r="F179" t="s">
        <v>2231</v>
      </c>
      <c r="G179" t="s">
        <v>2220</v>
      </c>
      <c r="H179" t="s">
        <v>2221</v>
      </c>
      <c r="I179" t="s">
        <v>2531</v>
      </c>
    </row>
    <row r="180" spans="1:9" x14ac:dyDescent="0.25">
      <c r="A180" t="s">
        <v>559</v>
      </c>
      <c r="B180" t="s">
        <v>1502</v>
      </c>
      <c r="C180">
        <v>179.71387500000003</v>
      </c>
      <c r="D180" t="s">
        <v>2209</v>
      </c>
      <c r="E180" t="s">
        <v>2209</v>
      </c>
      <c r="F180" t="s">
        <v>2231</v>
      </c>
      <c r="G180" t="s">
        <v>2220</v>
      </c>
      <c r="H180" t="s">
        <v>2221</v>
      </c>
      <c r="I180" t="s">
        <v>2531</v>
      </c>
    </row>
    <row r="181" spans="1:9" x14ac:dyDescent="0.25">
      <c r="A181" t="s">
        <v>282</v>
      </c>
      <c r="B181" t="s">
        <v>1503</v>
      </c>
      <c r="C181">
        <v>204.78232499999999</v>
      </c>
      <c r="D181" t="s">
        <v>2209</v>
      </c>
      <c r="E181" t="s">
        <v>2209</v>
      </c>
      <c r="F181" t="s">
        <v>2231</v>
      </c>
      <c r="G181" t="s">
        <v>2220</v>
      </c>
      <c r="H181" t="s">
        <v>2221</v>
      </c>
      <c r="I181" t="s">
        <v>2531</v>
      </c>
    </row>
    <row r="182" spans="1:9" x14ac:dyDescent="0.25">
      <c r="A182" t="s">
        <v>893</v>
      </c>
      <c r="B182" t="s">
        <v>1506</v>
      </c>
      <c r="C182">
        <v>196.58625000000001</v>
      </c>
      <c r="D182" t="s">
        <v>2209</v>
      </c>
      <c r="E182" t="s">
        <v>2209</v>
      </c>
      <c r="F182" t="s">
        <v>2231</v>
      </c>
      <c r="G182" t="s">
        <v>2220</v>
      </c>
      <c r="H182" t="s">
        <v>2221</v>
      </c>
      <c r="I182" t="s">
        <v>2531</v>
      </c>
    </row>
    <row r="183" spans="1:9" x14ac:dyDescent="0.25">
      <c r="A183" t="s">
        <v>484</v>
      </c>
      <c r="B183" t="s">
        <v>1507</v>
      </c>
      <c r="C183">
        <v>178.16700000000003</v>
      </c>
      <c r="D183" t="s">
        <v>2209</v>
      </c>
      <c r="E183" t="s">
        <v>2209</v>
      </c>
      <c r="F183" t="s">
        <v>2231</v>
      </c>
      <c r="G183" t="s">
        <v>2220</v>
      </c>
      <c r="H183" t="s">
        <v>2221</v>
      </c>
      <c r="I183" t="s">
        <v>2531</v>
      </c>
    </row>
    <row r="184" spans="1:9" x14ac:dyDescent="0.25">
      <c r="A184" t="s">
        <v>547</v>
      </c>
      <c r="B184" t="s">
        <v>1510</v>
      </c>
      <c r="C184">
        <v>190.276725</v>
      </c>
      <c r="D184" t="s">
        <v>2209</v>
      </c>
      <c r="E184" t="s">
        <v>2209</v>
      </c>
      <c r="F184" t="s">
        <v>2231</v>
      </c>
      <c r="G184" t="s">
        <v>2220</v>
      </c>
      <c r="H184" t="s">
        <v>2221</v>
      </c>
      <c r="I184" t="s">
        <v>2531</v>
      </c>
    </row>
    <row r="185" spans="1:9" x14ac:dyDescent="0.25">
      <c r="A185" t="s">
        <v>732</v>
      </c>
      <c r="B185" t="s">
        <v>1525</v>
      </c>
      <c r="C185">
        <v>181.760775</v>
      </c>
      <c r="D185" t="s">
        <v>2209</v>
      </c>
      <c r="E185" t="s">
        <v>2209</v>
      </c>
      <c r="F185" t="s">
        <v>2231</v>
      </c>
      <c r="G185" t="s">
        <v>2220</v>
      </c>
      <c r="H185" t="s">
        <v>2221</v>
      </c>
      <c r="I185" t="s">
        <v>2531</v>
      </c>
    </row>
    <row r="186" spans="1:9" x14ac:dyDescent="0.25">
      <c r="A186" t="s">
        <v>232</v>
      </c>
      <c r="B186" t="s">
        <v>1529</v>
      </c>
      <c r="C186">
        <v>191.98185000000001</v>
      </c>
      <c r="D186" t="s">
        <v>2209</v>
      </c>
      <c r="E186" t="s">
        <v>2209</v>
      </c>
      <c r="F186" t="s">
        <v>2231</v>
      </c>
      <c r="G186" t="s">
        <v>2220</v>
      </c>
      <c r="H186" t="s">
        <v>2221</v>
      </c>
      <c r="I186" t="s">
        <v>2531</v>
      </c>
    </row>
    <row r="187" spans="1:9" x14ac:dyDescent="0.25">
      <c r="A187" t="s">
        <v>1003</v>
      </c>
      <c r="B187" t="s">
        <v>1537</v>
      </c>
      <c r="C187">
        <v>182.66722500000003</v>
      </c>
      <c r="D187" t="s">
        <v>2209</v>
      </c>
      <c r="E187" t="s">
        <v>2209</v>
      </c>
      <c r="F187" t="s">
        <v>2231</v>
      </c>
      <c r="G187" t="s">
        <v>2220</v>
      </c>
      <c r="H187" t="s">
        <v>2221</v>
      </c>
      <c r="I187" t="s">
        <v>2531</v>
      </c>
    </row>
    <row r="188" spans="1:9" x14ac:dyDescent="0.25">
      <c r="A188" t="s">
        <v>431</v>
      </c>
      <c r="B188" t="s">
        <v>1556</v>
      </c>
      <c r="C188">
        <v>178.63515000000001</v>
      </c>
      <c r="D188" t="s">
        <v>2209</v>
      </c>
      <c r="E188" t="s">
        <v>2209</v>
      </c>
      <c r="F188" t="s">
        <v>2231</v>
      </c>
      <c r="G188" t="s">
        <v>2220</v>
      </c>
      <c r="H188" t="s">
        <v>2221</v>
      </c>
      <c r="I188" t="s">
        <v>2531</v>
      </c>
    </row>
    <row r="189" spans="1:9" x14ac:dyDescent="0.25">
      <c r="A189" t="s">
        <v>240</v>
      </c>
      <c r="B189" t="s">
        <v>1580</v>
      </c>
      <c r="C189">
        <v>184.20509999999999</v>
      </c>
      <c r="D189" t="s">
        <v>2209</v>
      </c>
      <c r="E189" t="s">
        <v>2209</v>
      </c>
      <c r="F189" t="s">
        <v>2231</v>
      </c>
      <c r="G189" t="s">
        <v>2220</v>
      </c>
      <c r="H189" t="s">
        <v>2221</v>
      </c>
      <c r="I189" t="s">
        <v>2531</v>
      </c>
    </row>
    <row r="190" spans="1:9" x14ac:dyDescent="0.25">
      <c r="A190" t="s">
        <v>236</v>
      </c>
      <c r="B190" t="s">
        <v>1587</v>
      </c>
      <c r="C190">
        <v>166.10775000000001</v>
      </c>
      <c r="D190" t="s">
        <v>2209</v>
      </c>
      <c r="E190" t="s">
        <v>2209</v>
      </c>
      <c r="F190" t="s">
        <v>2231</v>
      </c>
      <c r="G190" t="s">
        <v>2220</v>
      </c>
      <c r="H190" t="s">
        <v>2221</v>
      </c>
      <c r="I190" t="s">
        <v>2531</v>
      </c>
    </row>
    <row r="191" spans="1:9" x14ac:dyDescent="0.25">
      <c r="A191" t="s">
        <v>174</v>
      </c>
      <c r="B191" t="s">
        <v>1598</v>
      </c>
      <c r="C191">
        <v>158.17815000000002</v>
      </c>
      <c r="D191" t="s">
        <v>2209</v>
      </c>
      <c r="E191" t="s">
        <v>2209</v>
      </c>
      <c r="F191" t="s">
        <v>2231</v>
      </c>
      <c r="G191" t="s">
        <v>2220</v>
      </c>
      <c r="H191" t="s">
        <v>2221</v>
      </c>
      <c r="I191" t="s">
        <v>2531</v>
      </c>
    </row>
    <row r="192" spans="1:9" x14ac:dyDescent="0.25">
      <c r="A192" t="s">
        <v>532</v>
      </c>
      <c r="B192" t="s">
        <v>1601</v>
      </c>
      <c r="C192">
        <v>164.43119999999999</v>
      </c>
      <c r="D192" t="s">
        <v>2209</v>
      </c>
      <c r="E192" t="s">
        <v>2209</v>
      </c>
      <c r="F192" t="s">
        <v>2231</v>
      </c>
      <c r="G192" t="s">
        <v>2220</v>
      </c>
      <c r="H192" t="s">
        <v>2221</v>
      </c>
      <c r="I192" t="s">
        <v>2531</v>
      </c>
    </row>
    <row r="193" spans="1:9" x14ac:dyDescent="0.25">
      <c r="A193" t="s">
        <v>534</v>
      </c>
      <c r="B193" t="s">
        <v>1607</v>
      </c>
      <c r="C193">
        <v>159.1686</v>
      </c>
      <c r="D193" t="s">
        <v>2209</v>
      </c>
      <c r="E193" t="s">
        <v>2209</v>
      </c>
      <c r="F193" t="s">
        <v>2231</v>
      </c>
      <c r="G193" t="s">
        <v>2220</v>
      </c>
      <c r="H193" t="s">
        <v>2221</v>
      </c>
      <c r="I193" t="s">
        <v>2531</v>
      </c>
    </row>
    <row r="194" spans="1:9" x14ac:dyDescent="0.25">
      <c r="A194" t="s">
        <v>241</v>
      </c>
      <c r="B194" t="s">
        <v>1609</v>
      </c>
      <c r="C194">
        <v>178.8972</v>
      </c>
      <c r="D194" t="s">
        <v>2209</v>
      </c>
      <c r="E194" t="s">
        <v>2209</v>
      </c>
      <c r="F194" t="s">
        <v>2231</v>
      </c>
      <c r="G194" t="s">
        <v>2220</v>
      </c>
      <c r="H194" t="s">
        <v>2221</v>
      </c>
      <c r="I194" t="s">
        <v>2531</v>
      </c>
    </row>
    <row r="195" spans="1:9" x14ac:dyDescent="0.25">
      <c r="A195" t="s">
        <v>182</v>
      </c>
      <c r="B195" t="s">
        <v>1613</v>
      </c>
      <c r="C195">
        <v>177.58199999999999</v>
      </c>
      <c r="D195" t="s">
        <v>2209</v>
      </c>
      <c r="E195" t="s">
        <v>2209</v>
      </c>
      <c r="F195" t="s">
        <v>2231</v>
      </c>
      <c r="G195" t="s">
        <v>2220</v>
      </c>
      <c r="H195" t="s">
        <v>2221</v>
      </c>
      <c r="I195" t="s">
        <v>2531</v>
      </c>
    </row>
    <row r="196" spans="1:9" x14ac:dyDescent="0.25">
      <c r="A196" t="s">
        <v>106</v>
      </c>
      <c r="B196" t="s">
        <v>1618</v>
      </c>
      <c r="C196">
        <v>153.35999999999999</v>
      </c>
      <c r="D196" t="s">
        <v>2209</v>
      </c>
      <c r="E196" t="s">
        <v>2209</v>
      </c>
      <c r="F196" t="s">
        <v>2231</v>
      </c>
      <c r="G196" t="s">
        <v>2220</v>
      </c>
      <c r="H196" t="s">
        <v>2221</v>
      </c>
      <c r="I196" t="s">
        <v>2531</v>
      </c>
    </row>
    <row r="197" spans="1:9" x14ac:dyDescent="0.25">
      <c r="A197" t="s">
        <v>667</v>
      </c>
      <c r="B197" t="s">
        <v>1629</v>
      </c>
      <c r="C197">
        <v>128.77837500000001</v>
      </c>
      <c r="D197" t="s">
        <v>2209</v>
      </c>
      <c r="E197" t="s">
        <v>2209</v>
      </c>
      <c r="F197" t="s">
        <v>2231</v>
      </c>
      <c r="G197" t="s">
        <v>2220</v>
      </c>
      <c r="H197" t="s">
        <v>2221</v>
      </c>
      <c r="I197" t="s">
        <v>2531</v>
      </c>
    </row>
    <row r="198" spans="1:9" x14ac:dyDescent="0.25">
      <c r="A198" t="s">
        <v>151</v>
      </c>
      <c r="B198" t="s">
        <v>1630</v>
      </c>
      <c r="C198">
        <v>159.75524999999999</v>
      </c>
      <c r="D198" t="s">
        <v>2209</v>
      </c>
      <c r="E198" t="s">
        <v>2209</v>
      </c>
      <c r="F198" t="s">
        <v>2231</v>
      </c>
      <c r="G198" t="s">
        <v>2220</v>
      </c>
      <c r="H198" t="s">
        <v>2221</v>
      </c>
      <c r="I198" t="s">
        <v>2531</v>
      </c>
    </row>
    <row r="199" spans="1:9" x14ac:dyDescent="0.25">
      <c r="A199" t="s">
        <v>514</v>
      </c>
      <c r="B199" t="s">
        <v>1643</v>
      </c>
      <c r="C199">
        <v>121.99687500000002</v>
      </c>
      <c r="D199" t="s">
        <v>2209</v>
      </c>
      <c r="E199" t="s">
        <v>2209</v>
      </c>
      <c r="F199" t="s">
        <v>2231</v>
      </c>
      <c r="G199" t="s">
        <v>2220</v>
      </c>
      <c r="H199" t="s">
        <v>2221</v>
      </c>
      <c r="I199" t="s">
        <v>2531</v>
      </c>
    </row>
    <row r="200" spans="1:9" x14ac:dyDescent="0.25">
      <c r="A200" t="s">
        <v>935</v>
      </c>
      <c r="B200" t="s">
        <v>1646</v>
      </c>
      <c r="C200">
        <v>126.56970000000001</v>
      </c>
      <c r="D200" t="s">
        <v>2209</v>
      </c>
      <c r="E200" t="s">
        <v>2209</v>
      </c>
      <c r="F200" t="s">
        <v>2231</v>
      </c>
      <c r="G200" t="s">
        <v>2220</v>
      </c>
      <c r="H200" t="s">
        <v>2221</v>
      </c>
      <c r="I200" t="s">
        <v>2531</v>
      </c>
    </row>
    <row r="201" spans="1:9" x14ac:dyDescent="0.25">
      <c r="A201" t="s">
        <v>653</v>
      </c>
      <c r="B201" t="s">
        <v>1657</v>
      </c>
      <c r="C201">
        <v>136.26195000000001</v>
      </c>
      <c r="D201" t="s">
        <v>2209</v>
      </c>
      <c r="E201" t="s">
        <v>2209</v>
      </c>
      <c r="F201" t="s">
        <v>2231</v>
      </c>
      <c r="G201" t="s">
        <v>2220</v>
      </c>
      <c r="H201" t="s">
        <v>2221</v>
      </c>
      <c r="I201" t="s">
        <v>2531</v>
      </c>
    </row>
    <row r="202" spans="1:9" x14ac:dyDescent="0.25">
      <c r="A202" t="s">
        <v>161</v>
      </c>
      <c r="B202" t="s">
        <v>1664</v>
      </c>
      <c r="C202">
        <v>124.41787500000001</v>
      </c>
      <c r="D202" t="s">
        <v>2209</v>
      </c>
      <c r="E202" t="s">
        <v>2209</v>
      </c>
      <c r="F202" t="s">
        <v>2231</v>
      </c>
      <c r="G202" t="s">
        <v>2220</v>
      </c>
      <c r="H202" t="s">
        <v>2221</v>
      </c>
      <c r="I202" t="s">
        <v>2531</v>
      </c>
    </row>
    <row r="203" spans="1:9" x14ac:dyDescent="0.25">
      <c r="A203" t="s">
        <v>444</v>
      </c>
      <c r="B203" t="s">
        <v>1667</v>
      </c>
      <c r="C203">
        <v>133.383375</v>
      </c>
      <c r="D203" t="s">
        <v>2209</v>
      </c>
      <c r="E203" t="s">
        <v>2209</v>
      </c>
      <c r="F203" t="s">
        <v>2231</v>
      </c>
      <c r="G203" t="s">
        <v>2220</v>
      </c>
      <c r="H203" t="s">
        <v>2221</v>
      </c>
      <c r="I203" t="s">
        <v>2531</v>
      </c>
    </row>
    <row r="204" spans="1:9" x14ac:dyDescent="0.25">
      <c r="A204" t="s">
        <v>428</v>
      </c>
      <c r="B204" t="s">
        <v>1673</v>
      </c>
      <c r="C204">
        <v>143.04990000000001</v>
      </c>
      <c r="D204" t="s">
        <v>2209</v>
      </c>
      <c r="E204" t="s">
        <v>2209</v>
      </c>
      <c r="F204" t="s">
        <v>2231</v>
      </c>
      <c r="G204" t="s">
        <v>2220</v>
      </c>
      <c r="H204" t="s">
        <v>2221</v>
      </c>
      <c r="I204" t="s">
        <v>2531</v>
      </c>
    </row>
    <row r="205" spans="1:9" x14ac:dyDescent="0.25">
      <c r="A205" t="s">
        <v>998</v>
      </c>
      <c r="B205" t="s">
        <v>1674</v>
      </c>
      <c r="C205">
        <v>114.398625</v>
      </c>
      <c r="D205" t="s">
        <v>2209</v>
      </c>
      <c r="E205" t="s">
        <v>2209</v>
      </c>
      <c r="F205" t="s">
        <v>2231</v>
      </c>
      <c r="G205" t="s">
        <v>2220</v>
      </c>
      <c r="H205" t="s">
        <v>2221</v>
      </c>
      <c r="I205" t="s">
        <v>2531</v>
      </c>
    </row>
    <row r="206" spans="1:9" x14ac:dyDescent="0.25">
      <c r="A206" t="s">
        <v>1100</v>
      </c>
      <c r="B206" t="s">
        <v>1680</v>
      </c>
      <c r="C206">
        <v>125.19750000000001</v>
      </c>
      <c r="D206" t="s">
        <v>2209</v>
      </c>
      <c r="E206" t="s">
        <v>2209</v>
      </c>
      <c r="F206" t="s">
        <v>2231</v>
      </c>
      <c r="G206" t="s">
        <v>2220</v>
      </c>
      <c r="H206" t="s">
        <v>2221</v>
      </c>
      <c r="I206" t="s">
        <v>2531</v>
      </c>
    </row>
    <row r="207" spans="1:9" x14ac:dyDescent="0.25">
      <c r="A207" t="s">
        <v>349</v>
      </c>
      <c r="B207" t="s">
        <v>1689</v>
      </c>
      <c r="C207">
        <v>126.55260000000001</v>
      </c>
      <c r="D207" t="s">
        <v>2209</v>
      </c>
      <c r="E207" t="s">
        <v>2209</v>
      </c>
      <c r="F207" t="s">
        <v>2231</v>
      </c>
      <c r="G207" t="s">
        <v>2220</v>
      </c>
      <c r="H207" t="s">
        <v>2221</v>
      </c>
      <c r="I207" t="s">
        <v>2531</v>
      </c>
    </row>
    <row r="208" spans="1:9" x14ac:dyDescent="0.25">
      <c r="A208" t="s">
        <v>144</v>
      </c>
      <c r="B208" t="s">
        <v>1692</v>
      </c>
      <c r="C208">
        <v>138.129525</v>
      </c>
      <c r="D208" t="s">
        <v>2209</v>
      </c>
      <c r="E208" t="s">
        <v>2209</v>
      </c>
      <c r="F208" t="s">
        <v>2231</v>
      </c>
      <c r="G208" t="s">
        <v>2220</v>
      </c>
      <c r="H208" t="s">
        <v>2221</v>
      </c>
      <c r="I208" t="s">
        <v>2531</v>
      </c>
    </row>
    <row r="209" spans="1:9" x14ac:dyDescent="0.25">
      <c r="A209" t="s">
        <v>75</v>
      </c>
      <c r="B209" t="s">
        <v>1706</v>
      </c>
      <c r="C209">
        <v>119.07112499999999</v>
      </c>
      <c r="D209" t="s">
        <v>2209</v>
      </c>
      <c r="E209" t="s">
        <v>2209</v>
      </c>
      <c r="F209" t="s">
        <v>2231</v>
      </c>
      <c r="G209" t="s">
        <v>2220</v>
      </c>
      <c r="H209" t="s">
        <v>2221</v>
      </c>
      <c r="I209" t="s">
        <v>2531</v>
      </c>
    </row>
    <row r="210" spans="1:9" x14ac:dyDescent="0.25">
      <c r="A210" t="s">
        <v>857</v>
      </c>
      <c r="B210" t="s">
        <v>1711</v>
      </c>
      <c r="C210">
        <v>115.92689999999999</v>
      </c>
      <c r="D210" t="s">
        <v>2209</v>
      </c>
      <c r="E210" t="s">
        <v>2209</v>
      </c>
      <c r="F210" t="s">
        <v>2231</v>
      </c>
      <c r="G210" t="s">
        <v>2220</v>
      </c>
      <c r="H210" t="s">
        <v>2221</v>
      </c>
      <c r="I210" t="s">
        <v>2531</v>
      </c>
    </row>
    <row r="211" spans="1:9" x14ac:dyDescent="0.25">
      <c r="A211" t="s">
        <v>766</v>
      </c>
      <c r="B211" t="s">
        <v>1715</v>
      </c>
      <c r="C211">
        <v>108.90727500000003</v>
      </c>
      <c r="D211" t="s">
        <v>2209</v>
      </c>
      <c r="E211" t="s">
        <v>2209</v>
      </c>
      <c r="F211" t="s">
        <v>2231</v>
      </c>
      <c r="G211" t="s">
        <v>2220</v>
      </c>
      <c r="H211" t="s">
        <v>2221</v>
      </c>
      <c r="I211" t="s">
        <v>2531</v>
      </c>
    </row>
    <row r="212" spans="1:9" x14ac:dyDescent="0.25">
      <c r="A212" t="s">
        <v>863</v>
      </c>
      <c r="B212" t="s">
        <v>1718</v>
      </c>
      <c r="C212">
        <v>109.9443</v>
      </c>
      <c r="D212" t="s">
        <v>2209</v>
      </c>
      <c r="E212" t="s">
        <v>2209</v>
      </c>
      <c r="F212" t="s">
        <v>2231</v>
      </c>
      <c r="G212" t="s">
        <v>2220</v>
      </c>
      <c r="H212" t="s">
        <v>2221</v>
      </c>
      <c r="I212" t="s">
        <v>2531</v>
      </c>
    </row>
    <row r="213" spans="1:9" x14ac:dyDescent="0.25">
      <c r="A213" t="s">
        <v>50</v>
      </c>
      <c r="B213" t="s">
        <v>1772</v>
      </c>
      <c r="C213">
        <v>107.120025</v>
      </c>
      <c r="D213" t="s">
        <v>2209</v>
      </c>
      <c r="E213" t="s">
        <v>2209</v>
      </c>
      <c r="F213" t="s">
        <v>2231</v>
      </c>
      <c r="G213" t="s">
        <v>2220</v>
      </c>
      <c r="H213" t="s">
        <v>2221</v>
      </c>
      <c r="I213" t="s">
        <v>2531</v>
      </c>
    </row>
    <row r="214" spans="1:9" x14ac:dyDescent="0.25">
      <c r="A214" t="s">
        <v>668</v>
      </c>
      <c r="B214" t="s">
        <v>1801</v>
      </c>
      <c r="C214">
        <v>120.9837</v>
      </c>
      <c r="D214" t="s">
        <v>2209</v>
      </c>
      <c r="E214" t="s">
        <v>2209</v>
      </c>
      <c r="F214" t="s">
        <v>2268</v>
      </c>
      <c r="G214" t="s">
        <v>2220</v>
      </c>
      <c r="H214" t="s">
        <v>2221</v>
      </c>
      <c r="I214" t="s">
        <v>2531</v>
      </c>
    </row>
    <row r="215" spans="1:9" x14ac:dyDescent="0.25">
      <c r="A215" t="s">
        <v>989</v>
      </c>
      <c r="B215" t="s">
        <v>1802</v>
      </c>
      <c r="C215">
        <v>99.761025000000004</v>
      </c>
      <c r="D215" t="s">
        <v>2209</v>
      </c>
      <c r="E215" t="s">
        <v>2209</v>
      </c>
      <c r="F215" t="s">
        <v>2268</v>
      </c>
      <c r="G215" t="s">
        <v>2220</v>
      </c>
      <c r="H215" t="s">
        <v>2221</v>
      </c>
      <c r="I215" t="s">
        <v>2531</v>
      </c>
    </row>
    <row r="216" spans="1:9" x14ac:dyDescent="0.25">
      <c r="A216" t="s">
        <v>242</v>
      </c>
      <c r="B216" t="s">
        <v>1811</v>
      </c>
      <c r="C216">
        <v>100.42830000000001</v>
      </c>
      <c r="D216" t="s">
        <v>2209</v>
      </c>
      <c r="E216" t="s">
        <v>2209</v>
      </c>
      <c r="F216" t="s">
        <v>2268</v>
      </c>
      <c r="G216" t="s">
        <v>2220</v>
      </c>
      <c r="H216" t="s">
        <v>2221</v>
      </c>
      <c r="I216" t="s">
        <v>2531</v>
      </c>
    </row>
    <row r="217" spans="1:9" x14ac:dyDescent="0.25">
      <c r="A217" t="s">
        <v>531</v>
      </c>
      <c r="B217" t="s">
        <v>1817</v>
      </c>
      <c r="C217">
        <v>91.902675000000002</v>
      </c>
      <c r="D217" t="s">
        <v>2209</v>
      </c>
      <c r="E217" t="s">
        <v>2209</v>
      </c>
      <c r="F217" t="s">
        <v>2268</v>
      </c>
      <c r="G217" t="s">
        <v>2220</v>
      </c>
      <c r="H217" t="s">
        <v>2221</v>
      </c>
      <c r="I217" t="s">
        <v>2531</v>
      </c>
    </row>
    <row r="218" spans="1:9" x14ac:dyDescent="0.25">
      <c r="A218" t="s">
        <v>975</v>
      </c>
      <c r="B218" t="s">
        <v>1818</v>
      </c>
      <c r="C218">
        <v>93.529499999999999</v>
      </c>
      <c r="D218" t="s">
        <v>2209</v>
      </c>
      <c r="E218" t="s">
        <v>2209</v>
      </c>
      <c r="F218" t="s">
        <v>2268</v>
      </c>
      <c r="G218" t="s">
        <v>2220</v>
      </c>
      <c r="H218" t="s">
        <v>2221</v>
      </c>
      <c r="I218" t="s">
        <v>2531</v>
      </c>
    </row>
    <row r="219" spans="1:9" x14ac:dyDescent="0.25">
      <c r="A219" t="s">
        <v>1819</v>
      </c>
      <c r="B219" t="s">
        <v>1820</v>
      </c>
      <c r="C219">
        <v>87.879600000000011</v>
      </c>
      <c r="D219" t="s">
        <v>2209</v>
      </c>
      <c r="E219" t="s">
        <v>2209</v>
      </c>
      <c r="F219" t="s">
        <v>2268</v>
      </c>
      <c r="G219" t="s">
        <v>2220</v>
      </c>
      <c r="H219" t="s">
        <v>2221</v>
      </c>
      <c r="I219" t="s">
        <v>2531</v>
      </c>
    </row>
    <row r="220" spans="1:9" x14ac:dyDescent="0.25">
      <c r="A220" t="s">
        <v>1064</v>
      </c>
      <c r="B220" t="s">
        <v>1830</v>
      </c>
      <c r="C220">
        <v>87.31387500000001</v>
      </c>
      <c r="D220" t="s">
        <v>2209</v>
      </c>
      <c r="E220" t="s">
        <v>2209</v>
      </c>
      <c r="F220" t="s">
        <v>2268</v>
      </c>
      <c r="G220" t="s">
        <v>2220</v>
      </c>
      <c r="H220" t="s">
        <v>2221</v>
      </c>
      <c r="I220" t="s">
        <v>2531</v>
      </c>
    </row>
    <row r="221" spans="1:9" x14ac:dyDescent="0.25">
      <c r="A221" t="s">
        <v>159</v>
      </c>
      <c r="B221" t="s">
        <v>1834</v>
      </c>
      <c r="C221">
        <v>95.820075000000003</v>
      </c>
      <c r="D221" t="s">
        <v>2209</v>
      </c>
      <c r="E221" t="s">
        <v>2209</v>
      </c>
      <c r="F221" t="s">
        <v>2268</v>
      </c>
      <c r="G221" t="s">
        <v>2220</v>
      </c>
      <c r="H221" t="s">
        <v>2221</v>
      </c>
      <c r="I221" t="s">
        <v>2531</v>
      </c>
    </row>
    <row r="222" spans="1:9" x14ac:dyDescent="0.25">
      <c r="A222" t="s">
        <v>1063</v>
      </c>
      <c r="B222" t="s">
        <v>1837</v>
      </c>
      <c r="C222">
        <v>85.531874999999999</v>
      </c>
      <c r="D222" t="s">
        <v>2209</v>
      </c>
      <c r="E222" t="s">
        <v>2209</v>
      </c>
      <c r="F222" t="s">
        <v>2268</v>
      </c>
      <c r="G222" t="s">
        <v>2220</v>
      </c>
      <c r="H222" t="s">
        <v>2221</v>
      </c>
      <c r="I222" t="s">
        <v>2531</v>
      </c>
    </row>
    <row r="223" spans="1:9" x14ac:dyDescent="0.25">
      <c r="A223" t="s">
        <v>388</v>
      </c>
      <c r="B223" t="s">
        <v>389</v>
      </c>
      <c r="C223">
        <v>84.933750000000003</v>
      </c>
      <c r="D223" t="s">
        <v>2209</v>
      </c>
      <c r="E223" t="s">
        <v>2209</v>
      </c>
      <c r="F223" t="s">
        <v>2268</v>
      </c>
      <c r="G223" t="s">
        <v>2220</v>
      </c>
      <c r="H223" t="s">
        <v>2221</v>
      </c>
      <c r="I223" t="s">
        <v>2531</v>
      </c>
    </row>
    <row r="224" spans="1:9" x14ac:dyDescent="0.25">
      <c r="A224" t="s">
        <v>761</v>
      </c>
      <c r="B224" t="s">
        <v>1846</v>
      </c>
      <c r="C224">
        <v>84.059250000000006</v>
      </c>
      <c r="D224" t="s">
        <v>2209</v>
      </c>
      <c r="E224" t="s">
        <v>2209</v>
      </c>
      <c r="F224" t="s">
        <v>2268</v>
      </c>
      <c r="G224" t="s">
        <v>2220</v>
      </c>
      <c r="H224" t="s">
        <v>2221</v>
      </c>
      <c r="I224" t="s">
        <v>2531</v>
      </c>
    </row>
    <row r="225" spans="1:9" x14ac:dyDescent="0.25">
      <c r="A225" t="s">
        <v>555</v>
      </c>
      <c r="B225" t="s">
        <v>1849</v>
      </c>
      <c r="C225">
        <v>83.873625000000018</v>
      </c>
      <c r="D225" t="s">
        <v>2209</v>
      </c>
      <c r="E225" t="s">
        <v>2209</v>
      </c>
      <c r="F225" t="s">
        <v>2268</v>
      </c>
      <c r="G225" t="s">
        <v>2220</v>
      </c>
      <c r="H225" t="s">
        <v>2221</v>
      </c>
      <c r="I225" t="s">
        <v>2531</v>
      </c>
    </row>
    <row r="226" spans="1:9" x14ac:dyDescent="0.25">
      <c r="A226" t="s">
        <v>610</v>
      </c>
      <c r="B226" t="s">
        <v>1853</v>
      </c>
      <c r="C226">
        <v>83.403375000000011</v>
      </c>
      <c r="D226" t="s">
        <v>2209</v>
      </c>
      <c r="E226" t="s">
        <v>2209</v>
      </c>
      <c r="F226" t="s">
        <v>2268</v>
      </c>
      <c r="G226" t="s">
        <v>2220</v>
      </c>
      <c r="H226" t="s">
        <v>2221</v>
      </c>
      <c r="I226" t="s">
        <v>2531</v>
      </c>
    </row>
    <row r="227" spans="1:9" x14ac:dyDescent="0.25">
      <c r="A227" t="s">
        <v>517</v>
      </c>
      <c r="B227" t="s">
        <v>1865</v>
      </c>
      <c r="C227">
        <v>100.0461</v>
      </c>
      <c r="D227" t="s">
        <v>2209</v>
      </c>
      <c r="E227" t="s">
        <v>2209</v>
      </c>
      <c r="F227" t="s">
        <v>2268</v>
      </c>
      <c r="G227" t="s">
        <v>2220</v>
      </c>
      <c r="H227" t="s">
        <v>2221</v>
      </c>
      <c r="I227" t="s">
        <v>2531</v>
      </c>
    </row>
    <row r="228" spans="1:9" x14ac:dyDescent="0.25">
      <c r="A228" t="s">
        <v>146</v>
      </c>
      <c r="B228" t="s">
        <v>1893</v>
      </c>
      <c r="C228">
        <v>85.232249999999993</v>
      </c>
      <c r="D228" t="s">
        <v>2209</v>
      </c>
      <c r="E228" t="s">
        <v>2209</v>
      </c>
      <c r="F228" t="s">
        <v>2268</v>
      </c>
      <c r="G228" t="s">
        <v>2220</v>
      </c>
      <c r="H228" t="s">
        <v>2221</v>
      </c>
      <c r="I228" t="s">
        <v>2531</v>
      </c>
    </row>
    <row r="229" spans="1:9" x14ac:dyDescent="0.25">
      <c r="A229" t="s">
        <v>928</v>
      </c>
      <c r="B229" t="s">
        <v>1894</v>
      </c>
      <c r="C229">
        <v>87.823650000000001</v>
      </c>
      <c r="D229" t="s">
        <v>2209</v>
      </c>
      <c r="E229" t="s">
        <v>2209</v>
      </c>
      <c r="F229" t="s">
        <v>2268</v>
      </c>
      <c r="G229" t="s">
        <v>2220</v>
      </c>
      <c r="H229" t="s">
        <v>2221</v>
      </c>
      <c r="I229" t="s">
        <v>2531</v>
      </c>
    </row>
    <row r="230" spans="1:9" x14ac:dyDescent="0.25">
      <c r="A230" t="s">
        <v>494</v>
      </c>
      <c r="B230" t="s">
        <v>1901</v>
      </c>
      <c r="C230">
        <v>79.55265</v>
      </c>
      <c r="D230" t="s">
        <v>2209</v>
      </c>
      <c r="E230" t="s">
        <v>2209</v>
      </c>
      <c r="F230" t="s">
        <v>2268</v>
      </c>
      <c r="G230" t="s">
        <v>2220</v>
      </c>
      <c r="H230" t="s">
        <v>2221</v>
      </c>
      <c r="I230" t="s">
        <v>2531</v>
      </c>
    </row>
    <row r="231" spans="1:9" x14ac:dyDescent="0.25">
      <c r="A231" t="s">
        <v>687</v>
      </c>
      <c r="B231" t="s">
        <v>1910</v>
      </c>
      <c r="C231">
        <v>75.479249999999993</v>
      </c>
      <c r="D231" t="s">
        <v>2209</v>
      </c>
      <c r="E231" t="s">
        <v>2209</v>
      </c>
      <c r="F231" t="s">
        <v>2268</v>
      </c>
      <c r="G231" t="s">
        <v>2220</v>
      </c>
      <c r="H231" t="s">
        <v>2221</v>
      </c>
      <c r="I231" t="s">
        <v>2531</v>
      </c>
    </row>
    <row r="232" spans="1:9" x14ac:dyDescent="0.25">
      <c r="A232" t="s">
        <v>61</v>
      </c>
      <c r="B232" t="s">
        <v>1912</v>
      </c>
      <c r="C232">
        <v>83.549400000000006</v>
      </c>
      <c r="D232" t="s">
        <v>2209</v>
      </c>
      <c r="E232" t="s">
        <v>2209</v>
      </c>
      <c r="F232" t="s">
        <v>2268</v>
      </c>
      <c r="G232" t="s">
        <v>2220</v>
      </c>
      <c r="H232" t="s">
        <v>2221</v>
      </c>
      <c r="I232" t="s">
        <v>2531</v>
      </c>
    </row>
    <row r="233" spans="1:9" x14ac:dyDescent="0.25">
      <c r="A233" t="s">
        <v>510</v>
      </c>
      <c r="B233" t="s">
        <v>1926</v>
      </c>
      <c r="C233">
        <v>87.03179999999999</v>
      </c>
      <c r="D233" t="s">
        <v>2209</v>
      </c>
      <c r="E233" t="s">
        <v>2209</v>
      </c>
      <c r="F233" t="s">
        <v>2268</v>
      </c>
      <c r="G233" t="s">
        <v>2220</v>
      </c>
      <c r="H233" t="s">
        <v>2221</v>
      </c>
      <c r="I233" t="s">
        <v>2531</v>
      </c>
    </row>
    <row r="234" spans="1:9" x14ac:dyDescent="0.25">
      <c r="A234" t="s">
        <v>488</v>
      </c>
      <c r="B234" t="s">
        <v>1934</v>
      </c>
      <c r="C234">
        <v>91.192800000000005</v>
      </c>
      <c r="D234" t="s">
        <v>2209</v>
      </c>
      <c r="E234" t="s">
        <v>2209</v>
      </c>
      <c r="F234" t="s">
        <v>2268</v>
      </c>
      <c r="G234" t="s">
        <v>2220</v>
      </c>
      <c r="H234" t="s">
        <v>2221</v>
      </c>
      <c r="I234" t="s">
        <v>2531</v>
      </c>
    </row>
    <row r="235" spans="1:9" x14ac:dyDescent="0.25">
      <c r="A235" t="s">
        <v>1074</v>
      </c>
      <c r="B235" t="s">
        <v>1948</v>
      </c>
      <c r="C235">
        <v>69.300000000000011</v>
      </c>
      <c r="D235" t="s">
        <v>2209</v>
      </c>
      <c r="E235" t="s">
        <v>2209</v>
      </c>
      <c r="F235" t="s">
        <v>2268</v>
      </c>
      <c r="G235" t="s">
        <v>2220</v>
      </c>
      <c r="H235" t="s">
        <v>2221</v>
      </c>
      <c r="I235" t="s">
        <v>2531</v>
      </c>
    </row>
    <row r="236" spans="1:9" x14ac:dyDescent="0.25">
      <c r="A236" t="s">
        <v>964</v>
      </c>
      <c r="B236" t="s">
        <v>1957</v>
      </c>
      <c r="C236">
        <v>75.608775000000009</v>
      </c>
      <c r="D236" t="s">
        <v>2209</v>
      </c>
      <c r="E236" t="s">
        <v>2209</v>
      </c>
      <c r="F236" t="s">
        <v>2268</v>
      </c>
      <c r="G236" t="s">
        <v>2220</v>
      </c>
      <c r="H236" t="s">
        <v>2221</v>
      </c>
      <c r="I236" t="s">
        <v>2531</v>
      </c>
    </row>
    <row r="237" spans="1:9" x14ac:dyDescent="0.25">
      <c r="A237" t="s">
        <v>2279</v>
      </c>
      <c r="B237" t="s">
        <v>2280</v>
      </c>
      <c r="C237">
        <v>71.625</v>
      </c>
      <c r="D237" t="s">
        <v>2209</v>
      </c>
      <c r="E237" t="s">
        <v>2209</v>
      </c>
      <c r="F237" t="s">
        <v>2268</v>
      </c>
      <c r="G237" t="s">
        <v>2220</v>
      </c>
      <c r="H237" t="s">
        <v>2221</v>
      </c>
      <c r="I237" t="s">
        <v>2531</v>
      </c>
    </row>
    <row r="238" spans="1:9" x14ac:dyDescent="0.25">
      <c r="A238" t="s">
        <v>832</v>
      </c>
      <c r="B238" t="s">
        <v>1971</v>
      </c>
      <c r="C238">
        <v>76.9251</v>
      </c>
      <c r="D238" t="s">
        <v>2209</v>
      </c>
      <c r="E238" t="s">
        <v>2209</v>
      </c>
      <c r="F238" t="s">
        <v>2268</v>
      </c>
      <c r="G238" t="s">
        <v>2220</v>
      </c>
      <c r="H238" t="s">
        <v>2221</v>
      </c>
      <c r="I238" t="s">
        <v>2531</v>
      </c>
    </row>
    <row r="239" spans="1:9" x14ac:dyDescent="0.25">
      <c r="A239" t="s">
        <v>556</v>
      </c>
      <c r="B239" t="s">
        <v>1972</v>
      </c>
      <c r="C239">
        <v>69.918750000000003</v>
      </c>
      <c r="D239" t="s">
        <v>2209</v>
      </c>
      <c r="E239" t="s">
        <v>2209</v>
      </c>
      <c r="F239" t="s">
        <v>2268</v>
      </c>
      <c r="G239" t="s">
        <v>2220</v>
      </c>
      <c r="H239" t="s">
        <v>2221</v>
      </c>
      <c r="I239" t="s">
        <v>2531</v>
      </c>
    </row>
    <row r="240" spans="1:9" x14ac:dyDescent="0.25">
      <c r="A240" t="s">
        <v>898</v>
      </c>
      <c r="B240" t="s">
        <v>1980</v>
      </c>
      <c r="C240">
        <v>74.035124999999994</v>
      </c>
      <c r="D240" t="s">
        <v>2209</v>
      </c>
      <c r="E240" t="s">
        <v>2209</v>
      </c>
      <c r="F240" t="s">
        <v>2268</v>
      </c>
      <c r="G240" t="s">
        <v>2220</v>
      </c>
      <c r="H240" t="s">
        <v>2221</v>
      </c>
      <c r="I240" t="s">
        <v>2531</v>
      </c>
    </row>
    <row r="241" spans="1:9" x14ac:dyDescent="0.25">
      <c r="A241" t="s">
        <v>856</v>
      </c>
      <c r="B241" t="s">
        <v>1996</v>
      </c>
      <c r="C241">
        <v>68.70727500000001</v>
      </c>
      <c r="D241" t="s">
        <v>2209</v>
      </c>
      <c r="E241" t="s">
        <v>2209</v>
      </c>
      <c r="F241" t="s">
        <v>2268</v>
      </c>
      <c r="G241" t="s">
        <v>2220</v>
      </c>
      <c r="H241" t="s">
        <v>2221</v>
      </c>
      <c r="I241" t="s">
        <v>2531</v>
      </c>
    </row>
    <row r="242" spans="1:9" x14ac:dyDescent="0.25">
      <c r="A242" t="s">
        <v>485</v>
      </c>
      <c r="B242" t="s">
        <v>1997</v>
      </c>
      <c r="C242">
        <v>66.132000000000005</v>
      </c>
      <c r="D242" t="s">
        <v>2209</v>
      </c>
      <c r="E242" t="s">
        <v>2209</v>
      </c>
      <c r="F242" t="s">
        <v>2268</v>
      </c>
      <c r="G242" t="s">
        <v>2220</v>
      </c>
      <c r="H242" t="s">
        <v>2221</v>
      </c>
      <c r="I242" t="s">
        <v>2531</v>
      </c>
    </row>
    <row r="243" spans="1:9" x14ac:dyDescent="0.25">
      <c r="A243" t="s">
        <v>46</v>
      </c>
      <c r="B243" t="s">
        <v>2011</v>
      </c>
      <c r="C243">
        <v>66.790274999999994</v>
      </c>
      <c r="D243" t="s">
        <v>2209</v>
      </c>
      <c r="E243" t="s">
        <v>2209</v>
      </c>
      <c r="F243" t="s">
        <v>2268</v>
      </c>
      <c r="G243" t="s">
        <v>2220</v>
      </c>
      <c r="H243" t="s">
        <v>2221</v>
      </c>
      <c r="I243" t="s">
        <v>2531</v>
      </c>
    </row>
    <row r="244" spans="1:9" x14ac:dyDescent="0.25">
      <c r="A244" t="s">
        <v>225</v>
      </c>
      <c r="B244" t="s">
        <v>2019</v>
      </c>
      <c r="C244">
        <v>70.560599999999994</v>
      </c>
      <c r="D244" t="s">
        <v>2209</v>
      </c>
      <c r="E244" t="s">
        <v>2209</v>
      </c>
      <c r="F244" t="s">
        <v>2268</v>
      </c>
      <c r="G244" t="s">
        <v>2220</v>
      </c>
      <c r="H244" t="s">
        <v>2221</v>
      </c>
      <c r="I244" t="s">
        <v>2531</v>
      </c>
    </row>
    <row r="245" spans="1:9" x14ac:dyDescent="0.25">
      <c r="A245" t="s">
        <v>562</v>
      </c>
      <c r="B245" t="s">
        <v>2027</v>
      </c>
      <c r="C245">
        <v>86.377499999999998</v>
      </c>
      <c r="D245" t="s">
        <v>2209</v>
      </c>
      <c r="E245" t="s">
        <v>2209</v>
      </c>
      <c r="F245" t="s">
        <v>2268</v>
      </c>
      <c r="G245" t="s">
        <v>2220</v>
      </c>
      <c r="H245" t="s">
        <v>2221</v>
      </c>
      <c r="I245" t="s">
        <v>2531</v>
      </c>
    </row>
    <row r="246" spans="1:9" x14ac:dyDescent="0.25">
      <c r="A246" t="s">
        <v>659</v>
      </c>
      <c r="B246" t="s">
        <v>2040</v>
      </c>
      <c r="C246">
        <v>66.169499999999999</v>
      </c>
      <c r="D246" t="s">
        <v>2209</v>
      </c>
      <c r="E246" t="s">
        <v>2209</v>
      </c>
      <c r="F246" t="s">
        <v>2268</v>
      </c>
      <c r="G246" t="s">
        <v>2220</v>
      </c>
      <c r="H246" t="s">
        <v>2221</v>
      </c>
      <c r="I246" t="s">
        <v>2531</v>
      </c>
    </row>
    <row r="247" spans="1:9" x14ac:dyDescent="0.25">
      <c r="A247" t="s">
        <v>717</v>
      </c>
      <c r="B247" t="s">
        <v>2053</v>
      </c>
      <c r="C247">
        <v>59.1081</v>
      </c>
      <c r="D247" t="s">
        <v>2209</v>
      </c>
      <c r="E247" t="s">
        <v>2209</v>
      </c>
      <c r="F247" t="s">
        <v>2268</v>
      </c>
      <c r="G247" t="s">
        <v>2220</v>
      </c>
      <c r="H247" t="s">
        <v>2221</v>
      </c>
      <c r="I247" t="s">
        <v>2531</v>
      </c>
    </row>
    <row r="248" spans="1:9" x14ac:dyDescent="0.25">
      <c r="A248" t="s">
        <v>160</v>
      </c>
      <c r="B248" t="s">
        <v>2068</v>
      </c>
      <c r="C248">
        <v>63.801749999999998</v>
      </c>
      <c r="D248" t="s">
        <v>2209</v>
      </c>
      <c r="E248" t="s">
        <v>2209</v>
      </c>
      <c r="F248" t="s">
        <v>2268</v>
      </c>
      <c r="G248" t="s">
        <v>2220</v>
      </c>
      <c r="H248" t="s">
        <v>2221</v>
      </c>
      <c r="I248" t="s">
        <v>2531</v>
      </c>
    </row>
    <row r="249" spans="1:9" x14ac:dyDescent="0.25">
      <c r="A249" t="s">
        <v>929</v>
      </c>
      <c r="B249" t="s">
        <v>2073</v>
      </c>
      <c r="C249">
        <v>56.86965</v>
      </c>
      <c r="D249" t="s">
        <v>2209</v>
      </c>
      <c r="E249" t="s">
        <v>2209</v>
      </c>
      <c r="F249" t="s">
        <v>2268</v>
      </c>
      <c r="G249" t="s">
        <v>2220</v>
      </c>
      <c r="H249" t="s">
        <v>2221</v>
      </c>
      <c r="I249" t="s">
        <v>2531</v>
      </c>
    </row>
    <row r="250" spans="1:9" x14ac:dyDescent="0.25">
      <c r="A250" t="s">
        <v>652</v>
      </c>
      <c r="B250" t="s">
        <v>2074</v>
      </c>
      <c r="C250">
        <v>67.603575000000006</v>
      </c>
      <c r="D250" t="s">
        <v>2209</v>
      </c>
      <c r="E250" t="s">
        <v>2209</v>
      </c>
      <c r="F250" t="s">
        <v>2268</v>
      </c>
      <c r="G250" t="s">
        <v>2220</v>
      </c>
      <c r="H250" t="s">
        <v>2221</v>
      </c>
      <c r="I250" t="s">
        <v>2531</v>
      </c>
    </row>
    <row r="251" spans="1:9" x14ac:dyDescent="0.25">
      <c r="A251" t="s">
        <v>297</v>
      </c>
      <c r="B251" t="s">
        <v>2081</v>
      </c>
      <c r="C251">
        <v>63.960524999999997</v>
      </c>
      <c r="D251" t="s">
        <v>2209</v>
      </c>
      <c r="E251" t="s">
        <v>2209</v>
      </c>
      <c r="F251" t="s">
        <v>2268</v>
      </c>
      <c r="G251" t="s">
        <v>2220</v>
      </c>
      <c r="H251" t="s">
        <v>2221</v>
      </c>
      <c r="I251" t="s">
        <v>2531</v>
      </c>
    </row>
    <row r="252" spans="1:9" x14ac:dyDescent="0.25">
      <c r="A252" t="s">
        <v>540</v>
      </c>
      <c r="B252" t="s">
        <v>2094</v>
      </c>
      <c r="C252">
        <v>64.029899999999998</v>
      </c>
      <c r="D252" t="s">
        <v>2209</v>
      </c>
      <c r="E252" t="s">
        <v>2209</v>
      </c>
      <c r="F252" t="s">
        <v>2268</v>
      </c>
      <c r="G252" t="s">
        <v>2220</v>
      </c>
      <c r="H252" t="s">
        <v>2221</v>
      </c>
      <c r="I252" t="s">
        <v>2531</v>
      </c>
    </row>
    <row r="253" spans="1:9" x14ac:dyDescent="0.25">
      <c r="A253" t="s">
        <v>239</v>
      </c>
      <c r="B253" t="s">
        <v>2100</v>
      </c>
      <c r="C253">
        <v>69.633299999999991</v>
      </c>
      <c r="D253" t="s">
        <v>2209</v>
      </c>
      <c r="E253" t="s">
        <v>2209</v>
      </c>
      <c r="F253" t="s">
        <v>2268</v>
      </c>
      <c r="G253" t="s">
        <v>2220</v>
      </c>
      <c r="H253" t="s">
        <v>2221</v>
      </c>
      <c r="I253" t="s">
        <v>2531</v>
      </c>
    </row>
    <row r="254" spans="1:9" x14ac:dyDescent="0.25">
      <c r="A254" t="s">
        <v>237</v>
      </c>
      <c r="B254" t="s">
        <v>2113</v>
      </c>
      <c r="C254">
        <v>62.534474999999986</v>
      </c>
      <c r="D254" t="s">
        <v>2209</v>
      </c>
      <c r="E254" t="s">
        <v>2209</v>
      </c>
      <c r="F254" t="s">
        <v>2268</v>
      </c>
      <c r="G254" t="s">
        <v>2220</v>
      </c>
      <c r="H254" t="s">
        <v>2221</v>
      </c>
      <c r="I254" t="s">
        <v>2531</v>
      </c>
    </row>
    <row r="255" spans="1:9" x14ac:dyDescent="0.25">
      <c r="A255" t="s">
        <v>970</v>
      </c>
      <c r="B255" t="s">
        <v>2114</v>
      </c>
      <c r="C255">
        <v>59.902349999999998</v>
      </c>
      <c r="D255" t="s">
        <v>2209</v>
      </c>
      <c r="E255" t="s">
        <v>2209</v>
      </c>
      <c r="F255" t="s">
        <v>2268</v>
      </c>
      <c r="G255" t="s">
        <v>2220</v>
      </c>
      <c r="H255" t="s">
        <v>2221</v>
      </c>
      <c r="I255" t="s">
        <v>2531</v>
      </c>
    </row>
    <row r="256" spans="1:9" x14ac:dyDescent="0.25">
      <c r="A256" t="s">
        <v>953</v>
      </c>
      <c r="B256" t="s">
        <v>2122</v>
      </c>
      <c r="C256">
        <v>56.7</v>
      </c>
      <c r="D256" t="s">
        <v>2209</v>
      </c>
      <c r="E256" t="s">
        <v>2209</v>
      </c>
      <c r="F256" t="s">
        <v>2268</v>
      </c>
      <c r="G256" t="s">
        <v>2220</v>
      </c>
      <c r="H256" t="s">
        <v>2221</v>
      </c>
      <c r="I256" t="s">
        <v>2531</v>
      </c>
    </row>
    <row r="257" spans="1:9" x14ac:dyDescent="0.25">
      <c r="A257" t="s">
        <v>112</v>
      </c>
      <c r="B257" t="s">
        <v>2125</v>
      </c>
      <c r="C257">
        <v>56.044424999999997</v>
      </c>
      <c r="D257" t="s">
        <v>2209</v>
      </c>
      <c r="E257" t="s">
        <v>2209</v>
      </c>
      <c r="F257" t="s">
        <v>2268</v>
      </c>
      <c r="G257" t="s">
        <v>2220</v>
      </c>
      <c r="H257" t="s">
        <v>2221</v>
      </c>
      <c r="I257" t="s">
        <v>2531</v>
      </c>
    </row>
    <row r="258" spans="1:9" x14ac:dyDescent="0.25">
      <c r="A258" t="s">
        <v>347</v>
      </c>
      <c r="B258" t="s">
        <v>2128</v>
      </c>
      <c r="C258">
        <v>55.9773</v>
      </c>
      <c r="D258" t="s">
        <v>2209</v>
      </c>
      <c r="E258" t="s">
        <v>2209</v>
      </c>
      <c r="F258" t="s">
        <v>2268</v>
      </c>
      <c r="G258" t="s">
        <v>2220</v>
      </c>
      <c r="H258" t="s">
        <v>2221</v>
      </c>
      <c r="I258" t="s">
        <v>2531</v>
      </c>
    </row>
    <row r="259" spans="1:9" x14ac:dyDescent="0.25">
      <c r="A259" t="s">
        <v>357</v>
      </c>
      <c r="B259" t="s">
        <v>2135</v>
      </c>
      <c r="C259">
        <v>58.6494</v>
      </c>
      <c r="D259" t="s">
        <v>2209</v>
      </c>
      <c r="E259" t="s">
        <v>2209</v>
      </c>
      <c r="F259" t="s">
        <v>2268</v>
      </c>
      <c r="G259" t="s">
        <v>2220</v>
      </c>
      <c r="H259" t="s">
        <v>2221</v>
      </c>
      <c r="I259" t="s">
        <v>2531</v>
      </c>
    </row>
    <row r="260" spans="1:9" x14ac:dyDescent="0.25">
      <c r="A260" t="s">
        <v>348</v>
      </c>
      <c r="B260" t="s">
        <v>2138</v>
      </c>
      <c r="C260">
        <v>50.527124999999998</v>
      </c>
      <c r="D260" t="s">
        <v>2209</v>
      </c>
      <c r="E260" t="s">
        <v>2209</v>
      </c>
      <c r="F260" t="s">
        <v>2268</v>
      </c>
      <c r="G260" t="s">
        <v>2220</v>
      </c>
      <c r="H260" t="s">
        <v>2221</v>
      </c>
      <c r="I260" t="s">
        <v>2531</v>
      </c>
    </row>
    <row r="261" spans="1:9" x14ac:dyDescent="0.25">
      <c r="A261" t="s">
        <v>351</v>
      </c>
      <c r="B261" t="s">
        <v>2147</v>
      </c>
      <c r="C261">
        <v>50</v>
      </c>
      <c r="D261" t="s">
        <v>2209</v>
      </c>
      <c r="E261" t="s">
        <v>2209</v>
      </c>
      <c r="F261" t="s">
        <v>2268</v>
      </c>
      <c r="G261" t="s">
        <v>2220</v>
      </c>
      <c r="H261" t="s">
        <v>2221</v>
      </c>
      <c r="I261" t="s">
        <v>2531</v>
      </c>
    </row>
    <row r="262" spans="1:9" x14ac:dyDescent="0.25">
      <c r="A262" t="s">
        <v>396</v>
      </c>
      <c r="B262" t="s">
        <v>2148</v>
      </c>
      <c r="C262">
        <v>50</v>
      </c>
      <c r="D262" t="s">
        <v>2209</v>
      </c>
      <c r="E262" t="s">
        <v>2209</v>
      </c>
      <c r="F262" t="s">
        <v>2268</v>
      </c>
      <c r="G262" t="s">
        <v>2220</v>
      </c>
      <c r="H262" t="s">
        <v>2221</v>
      </c>
      <c r="I262" t="s">
        <v>2531</v>
      </c>
    </row>
    <row r="263" spans="1:9" x14ac:dyDescent="0.25">
      <c r="A263" t="s">
        <v>253</v>
      </c>
      <c r="B263" t="s">
        <v>2200</v>
      </c>
      <c r="C263">
        <v>48.567674999999994</v>
      </c>
      <c r="D263" t="s">
        <v>2209</v>
      </c>
      <c r="E263" t="s">
        <v>2209</v>
      </c>
      <c r="F263" t="s">
        <v>2268</v>
      </c>
      <c r="G263" t="s">
        <v>2220</v>
      </c>
      <c r="H263" t="s">
        <v>2221</v>
      </c>
      <c r="I263" t="s">
        <v>2531</v>
      </c>
    </row>
    <row r="264" spans="1:9" x14ac:dyDescent="0.25">
      <c r="A264" t="s">
        <v>235</v>
      </c>
      <c r="B264" t="s">
        <v>2202</v>
      </c>
      <c r="C264">
        <v>47.011050000000004</v>
      </c>
      <c r="D264" t="s">
        <v>2209</v>
      </c>
      <c r="E264" t="s">
        <v>2209</v>
      </c>
      <c r="F264" t="s">
        <v>2268</v>
      </c>
      <c r="G264" t="s">
        <v>2220</v>
      </c>
      <c r="H264" t="s">
        <v>2221</v>
      </c>
      <c r="I264" t="s">
        <v>2531</v>
      </c>
    </row>
    <row r="265" spans="1:9" x14ac:dyDescent="0.25">
      <c r="A265" t="s">
        <v>45</v>
      </c>
      <c r="B265" t="s">
        <v>1961</v>
      </c>
      <c r="C265">
        <v>70.268249999999995</v>
      </c>
      <c r="D265" t="s">
        <v>2209</v>
      </c>
      <c r="E265" t="s">
        <v>2209</v>
      </c>
      <c r="F265" t="s">
        <v>2268</v>
      </c>
      <c r="G265" t="s">
        <v>2283</v>
      </c>
      <c r="H265" t="s">
        <v>2212</v>
      </c>
      <c r="I265" t="s">
        <v>2531</v>
      </c>
    </row>
    <row r="266" spans="1:9" x14ac:dyDescent="0.25">
      <c r="A266" t="s">
        <v>715</v>
      </c>
      <c r="B266" t="s">
        <v>2186</v>
      </c>
      <c r="C266">
        <v>53.427149999999997</v>
      </c>
      <c r="D266" t="s">
        <v>2209</v>
      </c>
      <c r="E266" t="s">
        <v>2209</v>
      </c>
      <c r="F266" t="s">
        <v>2268</v>
      </c>
      <c r="G266" t="s">
        <v>2283</v>
      </c>
      <c r="H266" t="s">
        <v>2212</v>
      </c>
      <c r="I266" t="s">
        <v>2531</v>
      </c>
    </row>
    <row r="267" spans="1:9" x14ac:dyDescent="0.25">
      <c r="A267" t="s">
        <v>810</v>
      </c>
      <c r="B267" t="s">
        <v>1822</v>
      </c>
      <c r="C267">
        <v>88.068750000000009</v>
      </c>
      <c r="D267" t="s">
        <v>2209</v>
      </c>
      <c r="E267" t="s">
        <v>2209</v>
      </c>
      <c r="F267" t="s">
        <v>2268</v>
      </c>
      <c r="G267" t="s">
        <v>2257</v>
      </c>
      <c r="H267" t="s">
        <v>2212</v>
      </c>
      <c r="I267" t="s">
        <v>2531</v>
      </c>
    </row>
    <row r="268" spans="1:9" x14ac:dyDescent="0.25">
      <c r="A268" t="s">
        <v>244</v>
      </c>
      <c r="B268" t="s">
        <v>2046</v>
      </c>
      <c r="C268">
        <v>63.981225000000002</v>
      </c>
      <c r="D268" t="s">
        <v>2209</v>
      </c>
      <c r="E268" t="s">
        <v>2209</v>
      </c>
      <c r="F268" t="s">
        <v>2268</v>
      </c>
      <c r="G268" t="s">
        <v>2257</v>
      </c>
      <c r="H268" t="s">
        <v>2212</v>
      </c>
      <c r="I268" t="s">
        <v>2531</v>
      </c>
    </row>
    <row r="269" spans="1:9" x14ac:dyDescent="0.25">
      <c r="A269" t="s">
        <v>397</v>
      </c>
      <c r="B269" t="s">
        <v>2149</v>
      </c>
      <c r="C269">
        <v>50</v>
      </c>
      <c r="D269" t="s">
        <v>2209</v>
      </c>
      <c r="E269" t="s">
        <v>2209</v>
      </c>
      <c r="F269" t="s">
        <v>2268</v>
      </c>
      <c r="G269" t="s">
        <v>2257</v>
      </c>
      <c r="H269" t="s">
        <v>2212</v>
      </c>
      <c r="I269" t="s">
        <v>2531</v>
      </c>
    </row>
    <row r="270" spans="1:9" x14ac:dyDescent="0.25">
      <c r="A270" t="s">
        <v>1065</v>
      </c>
      <c r="B270" t="s">
        <v>1231</v>
      </c>
      <c r="C270">
        <v>756.87000000000012</v>
      </c>
      <c r="D270" t="s">
        <v>2209</v>
      </c>
      <c r="E270" t="s">
        <v>2209</v>
      </c>
      <c r="F270" t="s">
        <v>2210</v>
      </c>
      <c r="G270" t="s">
        <v>2213</v>
      </c>
      <c r="H270" t="s">
        <v>2212</v>
      </c>
      <c r="I270" t="s">
        <v>2531</v>
      </c>
    </row>
    <row r="271" spans="1:9" x14ac:dyDescent="0.25">
      <c r="A271" t="s">
        <v>1085</v>
      </c>
      <c r="B271" t="s">
        <v>1265</v>
      </c>
      <c r="C271">
        <v>556.75410000000011</v>
      </c>
      <c r="D271" t="s">
        <v>2209</v>
      </c>
      <c r="E271" t="s">
        <v>2209</v>
      </c>
      <c r="F271" t="s">
        <v>2231</v>
      </c>
      <c r="G271" t="s">
        <v>2213</v>
      </c>
      <c r="H271" t="s">
        <v>2212</v>
      </c>
      <c r="I271" t="s">
        <v>2531</v>
      </c>
    </row>
    <row r="272" spans="1:9" x14ac:dyDescent="0.25">
      <c r="A272" t="s">
        <v>1075</v>
      </c>
      <c r="B272" t="s">
        <v>1422</v>
      </c>
      <c r="C272">
        <v>237.25762500000002</v>
      </c>
      <c r="D272" t="s">
        <v>2209</v>
      </c>
      <c r="E272" t="s">
        <v>2209</v>
      </c>
      <c r="F272" t="s">
        <v>2231</v>
      </c>
      <c r="G272" t="s">
        <v>2213</v>
      </c>
      <c r="H272" t="s">
        <v>2212</v>
      </c>
      <c r="I272" t="s">
        <v>2531</v>
      </c>
    </row>
    <row r="273" spans="1:9" x14ac:dyDescent="0.25">
      <c r="A273" t="s">
        <v>672</v>
      </c>
      <c r="B273" t="s">
        <v>1555</v>
      </c>
      <c r="C273">
        <v>170.48250000000002</v>
      </c>
      <c r="D273" t="s">
        <v>2209</v>
      </c>
      <c r="E273" t="s">
        <v>2209</v>
      </c>
      <c r="F273" t="s">
        <v>2231</v>
      </c>
      <c r="G273" t="s">
        <v>2213</v>
      </c>
      <c r="H273" t="s">
        <v>2212</v>
      </c>
      <c r="I273" t="s">
        <v>2531</v>
      </c>
    </row>
    <row r="274" spans="1:9" x14ac:dyDescent="0.25">
      <c r="A274" t="s">
        <v>549</v>
      </c>
      <c r="B274" t="s">
        <v>1635</v>
      </c>
      <c r="C274">
        <v>143.604375</v>
      </c>
      <c r="D274" t="s">
        <v>2209</v>
      </c>
      <c r="E274" t="s">
        <v>2209</v>
      </c>
      <c r="F274" t="s">
        <v>2231</v>
      </c>
      <c r="G274" t="s">
        <v>2213</v>
      </c>
      <c r="H274" t="s">
        <v>2212</v>
      </c>
      <c r="I274" t="s">
        <v>2531</v>
      </c>
    </row>
    <row r="275" spans="1:9" x14ac:dyDescent="0.25">
      <c r="A275" t="s">
        <v>824</v>
      </c>
      <c r="B275" t="s">
        <v>1799</v>
      </c>
      <c r="C275">
        <v>95.493749999999991</v>
      </c>
      <c r="D275" t="s">
        <v>2209</v>
      </c>
      <c r="E275" t="s">
        <v>2209</v>
      </c>
      <c r="F275" t="s">
        <v>2268</v>
      </c>
      <c r="G275" t="s">
        <v>2213</v>
      </c>
      <c r="H275" t="s">
        <v>2212</v>
      </c>
      <c r="I275" t="s">
        <v>2531</v>
      </c>
    </row>
    <row r="276" spans="1:9" x14ac:dyDescent="0.25">
      <c r="A276" t="s">
        <v>505</v>
      </c>
      <c r="B276" t="s">
        <v>1800</v>
      </c>
      <c r="C276">
        <v>103.5</v>
      </c>
      <c r="D276" t="s">
        <v>2209</v>
      </c>
      <c r="E276" t="s">
        <v>2209</v>
      </c>
      <c r="F276" t="s">
        <v>2268</v>
      </c>
      <c r="G276" t="s">
        <v>2213</v>
      </c>
      <c r="H276" t="s">
        <v>2212</v>
      </c>
      <c r="I276" t="s">
        <v>2531</v>
      </c>
    </row>
    <row r="277" spans="1:9" x14ac:dyDescent="0.25">
      <c r="A277" t="s">
        <v>327</v>
      </c>
      <c r="B277" t="s">
        <v>1827</v>
      </c>
      <c r="C277">
        <v>90.700499999999991</v>
      </c>
      <c r="D277" t="s">
        <v>2209</v>
      </c>
      <c r="E277" t="s">
        <v>2209</v>
      </c>
      <c r="F277" t="s">
        <v>2268</v>
      </c>
      <c r="G277" t="s">
        <v>2213</v>
      </c>
      <c r="H277" t="s">
        <v>2212</v>
      </c>
      <c r="I277" t="s">
        <v>2531</v>
      </c>
    </row>
    <row r="278" spans="1:9" x14ac:dyDescent="0.25">
      <c r="A278" t="s">
        <v>1123</v>
      </c>
      <c r="B278" t="s">
        <v>1851</v>
      </c>
      <c r="C278">
        <v>81.502499999999998</v>
      </c>
      <c r="D278" t="s">
        <v>2209</v>
      </c>
      <c r="E278" t="s">
        <v>2209</v>
      </c>
      <c r="F278" t="s">
        <v>2268</v>
      </c>
      <c r="G278" t="s">
        <v>2213</v>
      </c>
      <c r="H278" t="s">
        <v>2212</v>
      </c>
      <c r="I278" t="s">
        <v>2531</v>
      </c>
    </row>
    <row r="279" spans="1:9" x14ac:dyDescent="0.25">
      <c r="A279" t="s">
        <v>647</v>
      </c>
      <c r="B279" t="s">
        <v>1858</v>
      </c>
      <c r="C279">
        <v>91.358249999999998</v>
      </c>
      <c r="D279" t="s">
        <v>2209</v>
      </c>
      <c r="E279" t="s">
        <v>2209</v>
      </c>
      <c r="F279" t="s">
        <v>2268</v>
      </c>
      <c r="G279" t="s">
        <v>2213</v>
      </c>
      <c r="H279" t="s">
        <v>2212</v>
      </c>
      <c r="I279" t="s">
        <v>2531</v>
      </c>
    </row>
    <row r="280" spans="1:9" x14ac:dyDescent="0.25">
      <c r="A280" t="s">
        <v>280</v>
      </c>
      <c r="B280" t="s">
        <v>1863</v>
      </c>
      <c r="C280">
        <v>88.230675000000005</v>
      </c>
      <c r="D280" t="s">
        <v>2209</v>
      </c>
      <c r="E280" t="s">
        <v>2209</v>
      </c>
      <c r="F280" t="s">
        <v>2268</v>
      </c>
      <c r="G280" t="s">
        <v>2213</v>
      </c>
      <c r="H280" t="s">
        <v>2212</v>
      </c>
      <c r="I280" t="s">
        <v>2531</v>
      </c>
    </row>
    <row r="281" spans="1:9" x14ac:dyDescent="0.25">
      <c r="A281" t="s">
        <v>651</v>
      </c>
      <c r="B281" t="s">
        <v>1878</v>
      </c>
      <c r="C281">
        <v>87.019199999999998</v>
      </c>
      <c r="D281" t="s">
        <v>2209</v>
      </c>
      <c r="E281" t="s">
        <v>2209</v>
      </c>
      <c r="F281" t="s">
        <v>2268</v>
      </c>
      <c r="G281" t="s">
        <v>2213</v>
      </c>
      <c r="H281" t="s">
        <v>2212</v>
      </c>
      <c r="I281" t="s">
        <v>2531</v>
      </c>
    </row>
    <row r="282" spans="1:9" x14ac:dyDescent="0.25">
      <c r="A282" t="s">
        <v>1076</v>
      </c>
      <c r="B282" t="s">
        <v>1889</v>
      </c>
      <c r="C282">
        <v>82.142775</v>
      </c>
      <c r="D282" t="s">
        <v>2209</v>
      </c>
      <c r="E282" t="s">
        <v>2209</v>
      </c>
      <c r="F282" t="s">
        <v>2268</v>
      </c>
      <c r="G282" t="s">
        <v>2213</v>
      </c>
      <c r="H282" t="s">
        <v>2212</v>
      </c>
      <c r="I282" t="s">
        <v>2531</v>
      </c>
    </row>
    <row r="283" spans="1:9" x14ac:dyDescent="0.25">
      <c r="A283" t="s">
        <v>495</v>
      </c>
      <c r="B283" t="s">
        <v>1896</v>
      </c>
      <c r="C283">
        <v>83.207325000000012</v>
      </c>
      <c r="D283" t="s">
        <v>2209</v>
      </c>
      <c r="E283" t="s">
        <v>2209</v>
      </c>
      <c r="F283" t="s">
        <v>2268</v>
      </c>
      <c r="G283" t="s">
        <v>2213</v>
      </c>
      <c r="H283" t="s">
        <v>2212</v>
      </c>
      <c r="I283" t="s">
        <v>2531</v>
      </c>
    </row>
    <row r="284" spans="1:9" x14ac:dyDescent="0.25">
      <c r="A284" t="s">
        <v>942</v>
      </c>
      <c r="B284" t="s">
        <v>1898</v>
      </c>
      <c r="C284">
        <v>85.012199999999993</v>
      </c>
      <c r="D284" t="s">
        <v>2209</v>
      </c>
      <c r="E284" t="s">
        <v>2209</v>
      </c>
      <c r="F284" t="s">
        <v>2268</v>
      </c>
      <c r="G284" t="s">
        <v>2213</v>
      </c>
      <c r="H284" t="s">
        <v>2212</v>
      </c>
      <c r="I284" t="s">
        <v>2531</v>
      </c>
    </row>
    <row r="285" spans="1:9" x14ac:dyDescent="0.25">
      <c r="A285" t="s">
        <v>41</v>
      </c>
      <c r="B285" t="s">
        <v>1899</v>
      </c>
      <c r="C285">
        <v>86.072550000000007</v>
      </c>
      <c r="D285" t="s">
        <v>2209</v>
      </c>
      <c r="E285" t="s">
        <v>2209</v>
      </c>
      <c r="F285" t="s">
        <v>2268</v>
      </c>
      <c r="G285" t="s">
        <v>2213</v>
      </c>
      <c r="H285" t="s">
        <v>2212</v>
      </c>
      <c r="I285" t="s">
        <v>2531</v>
      </c>
    </row>
    <row r="286" spans="1:9" x14ac:dyDescent="0.25">
      <c r="A286" t="s">
        <v>594</v>
      </c>
      <c r="B286" t="s">
        <v>1907</v>
      </c>
      <c r="C286">
        <v>81.579000000000008</v>
      </c>
      <c r="D286" t="s">
        <v>2209</v>
      </c>
      <c r="E286" t="s">
        <v>2209</v>
      </c>
      <c r="F286" t="s">
        <v>2268</v>
      </c>
      <c r="G286" t="s">
        <v>2213</v>
      </c>
      <c r="H286" t="s">
        <v>2212</v>
      </c>
      <c r="I286" t="s">
        <v>2531</v>
      </c>
    </row>
    <row r="287" spans="1:9" x14ac:dyDescent="0.25">
      <c r="A287" t="s">
        <v>597</v>
      </c>
      <c r="B287" t="s">
        <v>1913</v>
      </c>
      <c r="C287">
        <v>82.942050000000009</v>
      </c>
      <c r="D287" t="s">
        <v>2209</v>
      </c>
      <c r="E287" t="s">
        <v>2209</v>
      </c>
      <c r="F287" t="s">
        <v>2268</v>
      </c>
      <c r="G287" t="s">
        <v>2213</v>
      </c>
      <c r="H287" t="s">
        <v>2212</v>
      </c>
      <c r="I287" t="s">
        <v>2531</v>
      </c>
    </row>
    <row r="288" spans="1:9" x14ac:dyDescent="0.25">
      <c r="A288" t="s">
        <v>1007</v>
      </c>
      <c r="B288" t="s">
        <v>1924</v>
      </c>
      <c r="C288">
        <v>82.930049999999994</v>
      </c>
      <c r="D288" t="s">
        <v>2209</v>
      </c>
      <c r="E288" t="s">
        <v>2209</v>
      </c>
      <c r="F288" t="s">
        <v>2268</v>
      </c>
      <c r="G288" t="s">
        <v>2213</v>
      </c>
      <c r="H288" t="s">
        <v>2212</v>
      </c>
      <c r="I288" t="s">
        <v>2531</v>
      </c>
    </row>
    <row r="289" spans="1:9" x14ac:dyDescent="0.25">
      <c r="A289" t="s">
        <v>604</v>
      </c>
      <c r="B289" t="s">
        <v>1925</v>
      </c>
      <c r="C289">
        <v>77.74199999999999</v>
      </c>
      <c r="D289" t="s">
        <v>2209</v>
      </c>
      <c r="E289" t="s">
        <v>2209</v>
      </c>
      <c r="F289" t="s">
        <v>2268</v>
      </c>
      <c r="G289" t="s">
        <v>2213</v>
      </c>
      <c r="H289" t="s">
        <v>2212</v>
      </c>
      <c r="I289" t="s">
        <v>2531</v>
      </c>
    </row>
    <row r="290" spans="1:9" x14ac:dyDescent="0.25">
      <c r="A290" t="s">
        <v>1120</v>
      </c>
      <c r="B290" t="s">
        <v>1979</v>
      </c>
      <c r="C290">
        <v>62.872500000000002</v>
      </c>
      <c r="D290" t="s">
        <v>2209</v>
      </c>
      <c r="E290" t="s">
        <v>2209</v>
      </c>
      <c r="F290" t="s">
        <v>2268</v>
      </c>
      <c r="G290" t="s">
        <v>2213</v>
      </c>
      <c r="H290" t="s">
        <v>2212</v>
      </c>
      <c r="I290" t="s">
        <v>2531</v>
      </c>
    </row>
    <row r="291" spans="1:9" x14ac:dyDescent="0.25">
      <c r="A291" t="s">
        <v>76</v>
      </c>
      <c r="B291" t="s">
        <v>1986</v>
      </c>
      <c r="C291">
        <v>80.218500000000006</v>
      </c>
      <c r="D291" t="s">
        <v>2209</v>
      </c>
      <c r="E291" t="s">
        <v>2209</v>
      </c>
      <c r="F291" t="s">
        <v>2268</v>
      </c>
      <c r="G291" t="s">
        <v>2213</v>
      </c>
      <c r="H291" t="s">
        <v>2212</v>
      </c>
      <c r="I291" t="s">
        <v>2531</v>
      </c>
    </row>
    <row r="292" spans="1:9" x14ac:dyDescent="0.25">
      <c r="A292" t="s">
        <v>515</v>
      </c>
      <c r="B292" t="s">
        <v>1988</v>
      </c>
      <c r="C292">
        <v>77.45474999999999</v>
      </c>
      <c r="D292" t="s">
        <v>2209</v>
      </c>
      <c r="E292" t="s">
        <v>2209</v>
      </c>
      <c r="F292" t="s">
        <v>2268</v>
      </c>
      <c r="G292" t="s">
        <v>2213</v>
      </c>
      <c r="H292" t="s">
        <v>2212</v>
      </c>
      <c r="I292" t="s">
        <v>2531</v>
      </c>
    </row>
    <row r="293" spans="1:9" x14ac:dyDescent="0.25">
      <c r="A293" t="s">
        <v>96</v>
      </c>
      <c r="B293" t="s">
        <v>2007</v>
      </c>
      <c r="C293">
        <v>70.125450000000001</v>
      </c>
      <c r="D293" t="s">
        <v>2209</v>
      </c>
      <c r="E293" t="s">
        <v>2209</v>
      </c>
      <c r="F293" t="s">
        <v>2268</v>
      </c>
      <c r="G293" t="s">
        <v>2213</v>
      </c>
      <c r="H293" t="s">
        <v>2212</v>
      </c>
      <c r="I293" t="s">
        <v>2531</v>
      </c>
    </row>
    <row r="294" spans="1:9" x14ac:dyDescent="0.25">
      <c r="A294" t="s">
        <v>968</v>
      </c>
      <c r="B294" t="s">
        <v>2023</v>
      </c>
      <c r="C294">
        <v>66.333149999999989</v>
      </c>
      <c r="D294" t="s">
        <v>2209</v>
      </c>
      <c r="E294" t="s">
        <v>2209</v>
      </c>
      <c r="F294" t="s">
        <v>2268</v>
      </c>
      <c r="G294" t="s">
        <v>2213</v>
      </c>
      <c r="H294" t="s">
        <v>2212</v>
      </c>
      <c r="I294" t="s">
        <v>2531</v>
      </c>
    </row>
    <row r="295" spans="1:9" x14ac:dyDescent="0.25">
      <c r="A295" t="s">
        <v>95</v>
      </c>
      <c r="B295" t="s">
        <v>2049</v>
      </c>
      <c r="C295">
        <v>60.56857500000001</v>
      </c>
      <c r="D295" t="s">
        <v>2209</v>
      </c>
      <c r="E295" t="s">
        <v>2209</v>
      </c>
      <c r="F295" t="s">
        <v>2268</v>
      </c>
      <c r="G295" t="s">
        <v>2213</v>
      </c>
      <c r="H295" t="s">
        <v>2212</v>
      </c>
      <c r="I295" t="s">
        <v>2531</v>
      </c>
    </row>
    <row r="296" spans="1:9" x14ac:dyDescent="0.25">
      <c r="A296" t="s">
        <v>263</v>
      </c>
      <c r="B296" t="s">
        <v>2051</v>
      </c>
      <c r="C296">
        <v>64.6875</v>
      </c>
      <c r="D296" t="s">
        <v>2209</v>
      </c>
      <c r="E296" t="s">
        <v>2209</v>
      </c>
      <c r="F296" t="s">
        <v>2268</v>
      </c>
      <c r="G296" t="s">
        <v>2213</v>
      </c>
      <c r="H296" t="s">
        <v>2212</v>
      </c>
      <c r="I296" t="s">
        <v>2531</v>
      </c>
    </row>
    <row r="297" spans="1:9" x14ac:dyDescent="0.25">
      <c r="A297" t="s">
        <v>162</v>
      </c>
      <c r="B297" t="s">
        <v>2055</v>
      </c>
      <c r="C297">
        <v>67.15379999999999</v>
      </c>
      <c r="D297" t="s">
        <v>2209</v>
      </c>
      <c r="E297" t="s">
        <v>2209</v>
      </c>
      <c r="F297" t="s">
        <v>2268</v>
      </c>
      <c r="G297" t="s">
        <v>2213</v>
      </c>
      <c r="H297" t="s">
        <v>2212</v>
      </c>
      <c r="I297" t="s">
        <v>2531</v>
      </c>
    </row>
    <row r="298" spans="1:9" x14ac:dyDescent="0.25">
      <c r="A298" t="s">
        <v>1107</v>
      </c>
      <c r="B298" t="s">
        <v>2057</v>
      </c>
      <c r="C298">
        <v>57.890250000000009</v>
      </c>
      <c r="D298" t="s">
        <v>2209</v>
      </c>
      <c r="E298" t="s">
        <v>2209</v>
      </c>
      <c r="F298" t="s">
        <v>2268</v>
      </c>
      <c r="G298" t="s">
        <v>2213</v>
      </c>
      <c r="H298" t="s">
        <v>2212</v>
      </c>
      <c r="I298" t="s">
        <v>2531</v>
      </c>
    </row>
    <row r="299" spans="1:9" x14ac:dyDescent="0.25">
      <c r="A299" t="s">
        <v>445</v>
      </c>
      <c r="B299" t="s">
        <v>2071</v>
      </c>
      <c r="C299">
        <v>64.711725000000001</v>
      </c>
      <c r="D299" t="s">
        <v>2209</v>
      </c>
      <c r="E299" t="s">
        <v>2209</v>
      </c>
      <c r="F299" t="s">
        <v>2268</v>
      </c>
      <c r="G299" t="s">
        <v>2213</v>
      </c>
      <c r="H299" t="s">
        <v>2212</v>
      </c>
      <c r="I299" t="s">
        <v>2531</v>
      </c>
    </row>
    <row r="300" spans="1:9" x14ac:dyDescent="0.25">
      <c r="A300" t="s">
        <v>1121</v>
      </c>
      <c r="B300" t="s">
        <v>2090</v>
      </c>
      <c r="C300">
        <v>48.7575</v>
      </c>
      <c r="D300" t="s">
        <v>2209</v>
      </c>
      <c r="E300" t="s">
        <v>2209</v>
      </c>
      <c r="F300" t="s">
        <v>2268</v>
      </c>
      <c r="G300" t="s">
        <v>2213</v>
      </c>
      <c r="H300" t="s">
        <v>2212</v>
      </c>
      <c r="I300" t="s">
        <v>2531</v>
      </c>
    </row>
    <row r="301" spans="1:9" x14ac:dyDescent="0.25">
      <c r="A301" t="s">
        <v>196</v>
      </c>
      <c r="B301" t="s">
        <v>2140</v>
      </c>
      <c r="C301">
        <v>48.211724999999994</v>
      </c>
      <c r="D301" t="s">
        <v>2209</v>
      </c>
      <c r="E301" t="s">
        <v>2209</v>
      </c>
      <c r="F301" t="s">
        <v>2268</v>
      </c>
      <c r="G301" t="s">
        <v>2213</v>
      </c>
      <c r="H301" t="s">
        <v>2212</v>
      </c>
      <c r="I301" t="s">
        <v>2531</v>
      </c>
    </row>
    <row r="302" spans="1:9" x14ac:dyDescent="0.25">
      <c r="A302" t="s">
        <v>398</v>
      </c>
      <c r="B302" t="s">
        <v>2150</v>
      </c>
      <c r="C302">
        <v>50</v>
      </c>
      <c r="D302" t="s">
        <v>2209</v>
      </c>
      <c r="E302" t="s">
        <v>2209</v>
      </c>
      <c r="F302" t="s">
        <v>2268</v>
      </c>
      <c r="G302" t="s">
        <v>2213</v>
      </c>
      <c r="H302" t="s">
        <v>2212</v>
      </c>
      <c r="I302" t="s">
        <v>2531</v>
      </c>
    </row>
    <row r="303" spans="1:9" x14ac:dyDescent="0.25">
      <c r="A303" t="s">
        <v>399</v>
      </c>
      <c r="B303" t="s">
        <v>2151</v>
      </c>
      <c r="C303">
        <v>50</v>
      </c>
      <c r="D303" t="s">
        <v>2209</v>
      </c>
      <c r="E303" t="s">
        <v>2209</v>
      </c>
      <c r="F303" t="s">
        <v>2268</v>
      </c>
      <c r="G303" t="s">
        <v>2213</v>
      </c>
      <c r="H303" t="s">
        <v>2212</v>
      </c>
      <c r="I303" t="s">
        <v>2531</v>
      </c>
    </row>
    <row r="304" spans="1:9" x14ac:dyDescent="0.25">
      <c r="A304" t="s">
        <v>700</v>
      </c>
      <c r="B304" t="s">
        <v>2152</v>
      </c>
      <c r="C304">
        <v>50</v>
      </c>
      <c r="D304" t="s">
        <v>2209</v>
      </c>
      <c r="E304" t="s">
        <v>2209</v>
      </c>
      <c r="F304" t="s">
        <v>2268</v>
      </c>
      <c r="G304" t="s">
        <v>2213</v>
      </c>
      <c r="H304" t="s">
        <v>2212</v>
      </c>
      <c r="I304" t="s">
        <v>2531</v>
      </c>
    </row>
    <row r="305" spans="1:9" x14ac:dyDescent="0.25">
      <c r="A305" t="s">
        <v>283</v>
      </c>
      <c r="B305" t="s">
        <v>2201</v>
      </c>
      <c r="C305">
        <v>55.389449999999997</v>
      </c>
      <c r="D305" t="s">
        <v>2209</v>
      </c>
      <c r="E305" t="s">
        <v>2209</v>
      </c>
      <c r="F305" t="s">
        <v>2268</v>
      </c>
      <c r="G305" t="s">
        <v>2213</v>
      </c>
      <c r="H305" t="s">
        <v>2212</v>
      </c>
      <c r="I305" t="s">
        <v>2531</v>
      </c>
    </row>
    <row r="306" spans="1:9" x14ac:dyDescent="0.25">
      <c r="A306" t="s">
        <v>62</v>
      </c>
      <c r="B306" t="s">
        <v>1172</v>
      </c>
      <c r="C306">
        <v>2772.7379999999998</v>
      </c>
      <c r="D306" t="s">
        <v>2209</v>
      </c>
      <c r="E306" t="s">
        <v>2209</v>
      </c>
      <c r="F306" t="s">
        <v>2210</v>
      </c>
      <c r="G306" t="s">
        <v>2211</v>
      </c>
      <c r="H306" t="s">
        <v>2212</v>
      </c>
      <c r="I306" t="s">
        <v>2530</v>
      </c>
    </row>
    <row r="307" spans="1:9" x14ac:dyDescent="0.25">
      <c r="A307" t="s">
        <v>616</v>
      </c>
      <c r="B307" t="s">
        <v>1186</v>
      </c>
      <c r="C307">
        <v>1501.5344999999998</v>
      </c>
      <c r="D307" t="s">
        <v>2209</v>
      </c>
      <c r="E307" t="s">
        <v>2209</v>
      </c>
      <c r="F307" t="s">
        <v>2210</v>
      </c>
      <c r="G307" t="s">
        <v>2211</v>
      </c>
      <c r="H307" t="s">
        <v>2212</v>
      </c>
      <c r="I307" t="s">
        <v>2530</v>
      </c>
    </row>
    <row r="308" spans="1:9" x14ac:dyDescent="0.25">
      <c r="A308" t="s">
        <v>570</v>
      </c>
      <c r="B308" t="s">
        <v>1198</v>
      </c>
      <c r="C308">
        <v>1130.2836000000002</v>
      </c>
      <c r="D308" t="s">
        <v>2209</v>
      </c>
      <c r="E308" t="s">
        <v>2209</v>
      </c>
      <c r="F308" t="s">
        <v>2210</v>
      </c>
      <c r="G308" t="s">
        <v>2211</v>
      </c>
      <c r="H308" t="s">
        <v>2212</v>
      </c>
      <c r="I308" t="s">
        <v>2530</v>
      </c>
    </row>
    <row r="309" spans="1:9" x14ac:dyDescent="0.25">
      <c r="A309" t="s">
        <v>363</v>
      </c>
      <c r="B309" t="s">
        <v>1355</v>
      </c>
      <c r="C309">
        <v>315.70275000000004</v>
      </c>
      <c r="D309" t="s">
        <v>2209</v>
      </c>
      <c r="E309" t="s">
        <v>2209</v>
      </c>
      <c r="F309" t="s">
        <v>2231</v>
      </c>
      <c r="G309" t="s">
        <v>2211</v>
      </c>
      <c r="H309" t="s">
        <v>2212</v>
      </c>
      <c r="I309" t="s">
        <v>2530</v>
      </c>
    </row>
    <row r="310" spans="1:9" x14ac:dyDescent="0.25">
      <c r="A310" t="s">
        <v>1032</v>
      </c>
      <c r="B310" t="s">
        <v>1518</v>
      </c>
      <c r="C310">
        <v>170</v>
      </c>
      <c r="D310" t="s">
        <v>2209</v>
      </c>
      <c r="E310" t="s">
        <v>2209</v>
      </c>
      <c r="F310" t="s">
        <v>2231</v>
      </c>
      <c r="G310" t="s">
        <v>2211</v>
      </c>
      <c r="H310" t="s">
        <v>2212</v>
      </c>
      <c r="I310" t="s">
        <v>2530</v>
      </c>
    </row>
    <row r="311" spans="1:9" x14ac:dyDescent="0.25">
      <c r="A311" t="s">
        <v>690</v>
      </c>
      <c r="B311" t="s">
        <v>1952</v>
      </c>
      <c r="C311">
        <v>71.857500000000002</v>
      </c>
      <c r="D311" t="s">
        <v>2209</v>
      </c>
      <c r="E311" t="s">
        <v>2209</v>
      </c>
      <c r="F311" t="s">
        <v>2268</v>
      </c>
      <c r="G311" t="s">
        <v>2211</v>
      </c>
      <c r="H311" t="s">
        <v>2212</v>
      </c>
      <c r="I311" t="s">
        <v>2530</v>
      </c>
    </row>
    <row r="312" spans="1:9" x14ac:dyDescent="0.25">
      <c r="A312" t="s">
        <v>919</v>
      </c>
      <c r="B312" t="s">
        <v>1448</v>
      </c>
      <c r="C312">
        <v>222.17160000000001</v>
      </c>
      <c r="D312" t="s">
        <v>2209</v>
      </c>
      <c r="E312" t="s">
        <v>2209</v>
      </c>
      <c r="F312" t="s">
        <v>2231</v>
      </c>
      <c r="G312" t="s">
        <v>2249</v>
      </c>
      <c r="H312" t="s">
        <v>2212</v>
      </c>
      <c r="I312" t="s">
        <v>2530</v>
      </c>
    </row>
    <row r="313" spans="1:9" x14ac:dyDescent="0.25">
      <c r="A313" t="s">
        <v>200</v>
      </c>
      <c r="B313" t="s">
        <v>1463</v>
      </c>
      <c r="C313">
        <v>234.97454999999999</v>
      </c>
      <c r="D313" t="s">
        <v>2209</v>
      </c>
      <c r="E313" t="s">
        <v>2209</v>
      </c>
      <c r="F313" t="s">
        <v>2231</v>
      </c>
      <c r="G313" t="s">
        <v>2249</v>
      </c>
      <c r="H313" t="s">
        <v>2212</v>
      </c>
      <c r="I313" t="s">
        <v>2530</v>
      </c>
    </row>
    <row r="314" spans="1:9" x14ac:dyDescent="0.25">
      <c r="A314" t="s">
        <v>139</v>
      </c>
      <c r="B314" t="s">
        <v>1594</v>
      </c>
      <c r="C314">
        <v>158.45940000000002</v>
      </c>
      <c r="D314" t="s">
        <v>2209</v>
      </c>
      <c r="E314" t="s">
        <v>2209</v>
      </c>
      <c r="F314" t="s">
        <v>2231</v>
      </c>
      <c r="G314" t="s">
        <v>2249</v>
      </c>
      <c r="H314" t="s">
        <v>2212</v>
      </c>
      <c r="I314" t="s">
        <v>2530</v>
      </c>
    </row>
    <row r="315" spans="1:9" x14ac:dyDescent="0.25">
      <c r="A315" t="s">
        <v>140</v>
      </c>
      <c r="B315" t="s">
        <v>1691</v>
      </c>
      <c r="C315">
        <v>125.44125</v>
      </c>
      <c r="D315" t="s">
        <v>2209</v>
      </c>
      <c r="E315" t="s">
        <v>2209</v>
      </c>
      <c r="F315" t="s">
        <v>2231</v>
      </c>
      <c r="G315" t="s">
        <v>2249</v>
      </c>
      <c r="H315" t="s">
        <v>2212</v>
      </c>
      <c r="I315" t="s">
        <v>2530</v>
      </c>
    </row>
    <row r="316" spans="1:9" x14ac:dyDescent="0.25">
      <c r="A316" t="s">
        <v>344</v>
      </c>
      <c r="B316" t="s">
        <v>2171</v>
      </c>
      <c r="C316">
        <v>48.930149999999998</v>
      </c>
      <c r="D316" t="s">
        <v>2209</v>
      </c>
      <c r="E316" t="s">
        <v>2209</v>
      </c>
      <c r="F316" t="s">
        <v>2268</v>
      </c>
      <c r="G316" t="s">
        <v>2297</v>
      </c>
      <c r="H316" t="s">
        <v>2212</v>
      </c>
      <c r="I316" t="s">
        <v>2530</v>
      </c>
    </row>
    <row r="317" spans="1:9" x14ac:dyDescent="0.25">
      <c r="A317" t="s">
        <v>390</v>
      </c>
      <c r="B317" t="s">
        <v>391</v>
      </c>
      <c r="C317">
        <v>68.752499999999998</v>
      </c>
      <c r="D317" t="s">
        <v>2209</v>
      </c>
      <c r="E317" t="s">
        <v>2209</v>
      </c>
      <c r="F317" t="s">
        <v>2268</v>
      </c>
      <c r="G317" t="s">
        <v>2284</v>
      </c>
      <c r="H317" t="s">
        <v>2215</v>
      </c>
    </row>
    <row r="318" spans="1:9" x14ac:dyDescent="0.25">
      <c r="A318" t="s">
        <v>851</v>
      </c>
      <c r="B318" t="s">
        <v>1180</v>
      </c>
      <c r="C318">
        <v>1889.2462499999999</v>
      </c>
      <c r="D318" t="s">
        <v>2209</v>
      </c>
      <c r="E318" t="s">
        <v>2209</v>
      </c>
      <c r="F318" t="s">
        <v>2210</v>
      </c>
      <c r="G318" t="s">
        <v>2224</v>
      </c>
      <c r="H318" t="s">
        <v>2225</v>
      </c>
      <c r="I318" t="s">
        <v>2530</v>
      </c>
    </row>
    <row r="319" spans="1:9" x14ac:dyDescent="0.25">
      <c r="A319" t="s">
        <v>440</v>
      </c>
      <c r="B319" t="s">
        <v>1182</v>
      </c>
      <c r="C319">
        <v>1755.7124999999999</v>
      </c>
      <c r="D319" t="s">
        <v>2209</v>
      </c>
      <c r="E319" t="s">
        <v>2209</v>
      </c>
      <c r="F319" t="s">
        <v>2210</v>
      </c>
      <c r="G319" t="s">
        <v>2224</v>
      </c>
      <c r="H319" t="s">
        <v>2225</v>
      </c>
      <c r="I319" t="s">
        <v>2530</v>
      </c>
    </row>
    <row r="320" spans="1:9" x14ac:dyDescent="0.25">
      <c r="A320" t="s">
        <v>58</v>
      </c>
      <c r="B320" t="s">
        <v>1191</v>
      </c>
      <c r="C320">
        <v>1396.0312499999998</v>
      </c>
      <c r="D320" t="s">
        <v>2209</v>
      </c>
      <c r="E320" t="s">
        <v>2209</v>
      </c>
      <c r="F320" t="s">
        <v>2210</v>
      </c>
      <c r="G320" t="s">
        <v>2224</v>
      </c>
      <c r="H320" t="s">
        <v>2225</v>
      </c>
      <c r="I320" t="s">
        <v>2530</v>
      </c>
    </row>
    <row r="321" spans="1:9" x14ac:dyDescent="0.25">
      <c r="A321" t="s">
        <v>436</v>
      </c>
      <c r="B321" t="s">
        <v>1197</v>
      </c>
      <c r="C321">
        <v>1055.278125</v>
      </c>
      <c r="D321" t="s">
        <v>2209</v>
      </c>
      <c r="E321" t="s">
        <v>2209</v>
      </c>
      <c r="F321" t="s">
        <v>2210</v>
      </c>
      <c r="G321" t="s">
        <v>2224</v>
      </c>
      <c r="H321" t="s">
        <v>2225</v>
      </c>
      <c r="I321" t="s">
        <v>2530</v>
      </c>
    </row>
    <row r="322" spans="1:9" x14ac:dyDescent="0.25">
      <c r="A322" t="s">
        <v>213</v>
      </c>
      <c r="B322" t="s">
        <v>1200</v>
      </c>
      <c r="C322">
        <v>1130.223675</v>
      </c>
      <c r="D322" t="s">
        <v>2209</v>
      </c>
      <c r="E322" t="s">
        <v>2209</v>
      </c>
      <c r="F322" t="s">
        <v>2210</v>
      </c>
      <c r="G322" t="s">
        <v>2224</v>
      </c>
      <c r="H322" t="s">
        <v>2225</v>
      </c>
      <c r="I322" t="s">
        <v>2530</v>
      </c>
    </row>
    <row r="323" spans="1:9" x14ac:dyDescent="0.25">
      <c r="A323" t="s">
        <v>535</v>
      </c>
      <c r="B323" t="s">
        <v>1218</v>
      </c>
      <c r="C323">
        <v>843.07987500000013</v>
      </c>
      <c r="D323" t="s">
        <v>2209</v>
      </c>
      <c r="E323" t="s">
        <v>2209</v>
      </c>
      <c r="F323" t="s">
        <v>2210</v>
      </c>
      <c r="G323" t="s">
        <v>2224</v>
      </c>
      <c r="H323" t="s">
        <v>2225</v>
      </c>
      <c r="I323" t="s">
        <v>2530</v>
      </c>
    </row>
    <row r="324" spans="1:9" x14ac:dyDescent="0.25">
      <c r="A324" t="s">
        <v>850</v>
      </c>
      <c r="B324" t="s">
        <v>1225</v>
      </c>
      <c r="C324">
        <v>841.70647499999995</v>
      </c>
      <c r="D324" t="s">
        <v>2209</v>
      </c>
      <c r="E324" t="s">
        <v>2209</v>
      </c>
      <c r="F324" t="s">
        <v>2210</v>
      </c>
      <c r="G324" t="s">
        <v>2224</v>
      </c>
      <c r="H324" t="s">
        <v>2225</v>
      </c>
      <c r="I324" t="s">
        <v>2530</v>
      </c>
    </row>
    <row r="325" spans="1:9" x14ac:dyDescent="0.25">
      <c r="A325" t="s">
        <v>287</v>
      </c>
      <c r="B325" t="s">
        <v>1236</v>
      </c>
      <c r="C325">
        <v>759.41159999999991</v>
      </c>
      <c r="D325" t="s">
        <v>2209</v>
      </c>
      <c r="E325" t="s">
        <v>2209</v>
      </c>
      <c r="F325" t="s">
        <v>2210</v>
      </c>
      <c r="G325" t="s">
        <v>2224</v>
      </c>
      <c r="H325" t="s">
        <v>2225</v>
      </c>
      <c r="I325" t="s">
        <v>2530</v>
      </c>
    </row>
    <row r="326" spans="1:9" x14ac:dyDescent="0.25">
      <c r="A326" t="s">
        <v>904</v>
      </c>
      <c r="B326" t="s">
        <v>1246</v>
      </c>
      <c r="C326">
        <v>697.88370000000009</v>
      </c>
      <c r="D326" t="s">
        <v>2209</v>
      </c>
      <c r="E326" t="s">
        <v>2209</v>
      </c>
      <c r="F326" t="s">
        <v>2210</v>
      </c>
      <c r="G326" t="s">
        <v>2224</v>
      </c>
      <c r="H326" t="s">
        <v>2225</v>
      </c>
      <c r="I326" t="s">
        <v>2530</v>
      </c>
    </row>
    <row r="327" spans="1:9" x14ac:dyDescent="0.25">
      <c r="A327" t="s">
        <v>571</v>
      </c>
      <c r="B327" t="s">
        <v>1252</v>
      </c>
      <c r="C327">
        <v>596.20275000000004</v>
      </c>
      <c r="D327" t="s">
        <v>2209</v>
      </c>
      <c r="E327" t="s">
        <v>2209</v>
      </c>
      <c r="F327" t="s">
        <v>2210</v>
      </c>
      <c r="G327" t="s">
        <v>2224</v>
      </c>
      <c r="H327" t="s">
        <v>2225</v>
      </c>
      <c r="I327" t="s">
        <v>2530</v>
      </c>
    </row>
    <row r="328" spans="1:9" x14ac:dyDescent="0.25">
      <c r="A328" t="s">
        <v>472</v>
      </c>
      <c r="B328" t="s">
        <v>1271</v>
      </c>
      <c r="C328">
        <v>576.79814999999996</v>
      </c>
      <c r="D328" t="s">
        <v>2209</v>
      </c>
      <c r="E328" t="s">
        <v>2209</v>
      </c>
      <c r="F328" t="s">
        <v>2231</v>
      </c>
      <c r="G328" t="s">
        <v>2224</v>
      </c>
      <c r="H328" t="s">
        <v>2225</v>
      </c>
      <c r="I328" t="s">
        <v>2530</v>
      </c>
    </row>
    <row r="329" spans="1:9" x14ac:dyDescent="0.25">
      <c r="A329" t="s">
        <v>843</v>
      </c>
      <c r="B329" t="s">
        <v>1281</v>
      </c>
      <c r="C329">
        <v>458.76600000000008</v>
      </c>
      <c r="D329" t="s">
        <v>2209</v>
      </c>
      <c r="E329" t="s">
        <v>2209</v>
      </c>
      <c r="F329" t="s">
        <v>2231</v>
      </c>
      <c r="G329" t="s">
        <v>2224</v>
      </c>
      <c r="H329" t="s">
        <v>2225</v>
      </c>
      <c r="I329" t="s">
        <v>2530</v>
      </c>
    </row>
    <row r="330" spans="1:9" x14ac:dyDescent="0.25">
      <c r="A330" t="s">
        <v>881</v>
      </c>
      <c r="B330" t="s">
        <v>1291</v>
      </c>
      <c r="C330">
        <v>484.34999999999997</v>
      </c>
      <c r="D330" t="s">
        <v>2209</v>
      </c>
      <c r="E330" t="s">
        <v>2209</v>
      </c>
      <c r="F330" t="s">
        <v>2231</v>
      </c>
      <c r="G330" t="s">
        <v>2224</v>
      </c>
      <c r="H330" t="s">
        <v>2225</v>
      </c>
      <c r="I330" t="s">
        <v>2530</v>
      </c>
    </row>
    <row r="331" spans="1:9" x14ac:dyDescent="0.25">
      <c r="A331" t="s">
        <v>258</v>
      </c>
      <c r="B331" t="s">
        <v>1316</v>
      </c>
      <c r="C331">
        <v>377.61487500000004</v>
      </c>
      <c r="D331" t="s">
        <v>2209</v>
      </c>
      <c r="E331" t="s">
        <v>2209</v>
      </c>
      <c r="F331" t="s">
        <v>2231</v>
      </c>
      <c r="G331" t="s">
        <v>2224</v>
      </c>
      <c r="H331" t="s">
        <v>2225</v>
      </c>
      <c r="I331" t="s">
        <v>2530</v>
      </c>
    </row>
    <row r="332" spans="1:9" x14ac:dyDescent="0.25">
      <c r="A332" t="s">
        <v>116</v>
      </c>
      <c r="B332" t="s">
        <v>1331</v>
      </c>
      <c r="C332">
        <v>400.21500000000003</v>
      </c>
      <c r="D332" t="s">
        <v>2209</v>
      </c>
      <c r="E332" t="s">
        <v>2209</v>
      </c>
      <c r="F332" t="s">
        <v>2231</v>
      </c>
      <c r="G332" t="s">
        <v>2224</v>
      </c>
      <c r="H332" t="s">
        <v>2225</v>
      </c>
      <c r="I332" t="s">
        <v>2530</v>
      </c>
    </row>
    <row r="333" spans="1:9" x14ac:dyDescent="0.25">
      <c r="A333" t="s">
        <v>113</v>
      </c>
      <c r="B333" t="s">
        <v>1334</v>
      </c>
      <c r="C333">
        <v>411.27269999999999</v>
      </c>
      <c r="D333" t="s">
        <v>2209</v>
      </c>
      <c r="E333" t="s">
        <v>2209</v>
      </c>
      <c r="F333" t="s">
        <v>2231</v>
      </c>
      <c r="G333" t="s">
        <v>2224</v>
      </c>
      <c r="H333" t="s">
        <v>2225</v>
      </c>
      <c r="I333" t="s">
        <v>2530</v>
      </c>
    </row>
    <row r="334" spans="1:9" x14ac:dyDescent="0.25">
      <c r="A334" t="s">
        <v>991</v>
      </c>
      <c r="B334" t="s">
        <v>1336</v>
      </c>
      <c r="C334">
        <v>404.18999999999994</v>
      </c>
      <c r="D334" t="s">
        <v>2209</v>
      </c>
      <c r="E334" t="s">
        <v>2209</v>
      </c>
      <c r="F334" t="s">
        <v>2231</v>
      </c>
      <c r="G334" t="s">
        <v>2224</v>
      </c>
      <c r="H334" t="s">
        <v>2225</v>
      </c>
      <c r="I334" t="s">
        <v>2530</v>
      </c>
    </row>
    <row r="335" spans="1:9" x14ac:dyDescent="0.25">
      <c r="A335" t="s">
        <v>439</v>
      </c>
      <c r="B335" t="s">
        <v>1345</v>
      </c>
      <c r="C335">
        <v>391.97190000000001</v>
      </c>
      <c r="D335" t="s">
        <v>2209</v>
      </c>
      <c r="E335" t="s">
        <v>2209</v>
      </c>
      <c r="F335" t="s">
        <v>2231</v>
      </c>
      <c r="G335" t="s">
        <v>2224</v>
      </c>
      <c r="H335" t="s">
        <v>2225</v>
      </c>
      <c r="I335" t="s">
        <v>2530</v>
      </c>
    </row>
    <row r="336" spans="1:9" x14ac:dyDescent="0.25">
      <c r="A336" t="s">
        <v>805</v>
      </c>
      <c r="B336" t="s">
        <v>1391</v>
      </c>
      <c r="C336">
        <v>296.58269999999999</v>
      </c>
      <c r="D336" t="s">
        <v>2209</v>
      </c>
      <c r="E336" t="s">
        <v>2209</v>
      </c>
      <c r="F336" t="s">
        <v>2231</v>
      </c>
      <c r="G336" t="s">
        <v>2224</v>
      </c>
      <c r="H336" t="s">
        <v>2225</v>
      </c>
      <c r="I336" t="s">
        <v>2530</v>
      </c>
    </row>
    <row r="337" spans="1:9" x14ac:dyDescent="0.25">
      <c r="A337" t="s">
        <v>63</v>
      </c>
      <c r="B337" t="s">
        <v>1397</v>
      </c>
      <c r="C337">
        <v>319.44419999999997</v>
      </c>
      <c r="D337" t="s">
        <v>2209</v>
      </c>
      <c r="E337" t="s">
        <v>2209</v>
      </c>
      <c r="F337" t="s">
        <v>2231</v>
      </c>
      <c r="G337" t="s">
        <v>2224</v>
      </c>
      <c r="H337" t="s">
        <v>2225</v>
      </c>
      <c r="I337" t="s">
        <v>2530</v>
      </c>
    </row>
    <row r="338" spans="1:9" x14ac:dyDescent="0.25">
      <c r="A338" t="s">
        <v>64</v>
      </c>
      <c r="B338" t="s">
        <v>1400</v>
      </c>
      <c r="C338">
        <v>291.67874999999998</v>
      </c>
      <c r="D338" t="s">
        <v>2209</v>
      </c>
      <c r="E338" t="s">
        <v>2209</v>
      </c>
      <c r="F338" t="s">
        <v>2231</v>
      </c>
      <c r="G338" t="s">
        <v>2224</v>
      </c>
      <c r="H338" t="s">
        <v>2225</v>
      </c>
      <c r="I338" t="s">
        <v>2530</v>
      </c>
    </row>
    <row r="339" spans="1:9" x14ac:dyDescent="0.25">
      <c r="A339" t="s">
        <v>724</v>
      </c>
      <c r="B339" t="s">
        <v>1410</v>
      </c>
      <c r="C339">
        <v>274.29149999999998</v>
      </c>
      <c r="D339" t="s">
        <v>2209</v>
      </c>
      <c r="E339" t="s">
        <v>2209</v>
      </c>
      <c r="F339" t="s">
        <v>2231</v>
      </c>
      <c r="G339" t="s">
        <v>2224</v>
      </c>
      <c r="H339" t="s">
        <v>2225</v>
      </c>
      <c r="I339" t="s">
        <v>2530</v>
      </c>
    </row>
    <row r="340" spans="1:9" x14ac:dyDescent="0.25">
      <c r="A340" t="s">
        <v>992</v>
      </c>
      <c r="B340" t="s">
        <v>1421</v>
      </c>
      <c r="C340">
        <v>254.53739999999999</v>
      </c>
      <c r="D340" t="s">
        <v>2209</v>
      </c>
      <c r="E340" t="s">
        <v>2209</v>
      </c>
      <c r="F340" t="s">
        <v>2231</v>
      </c>
      <c r="G340" t="s">
        <v>2224</v>
      </c>
      <c r="H340" t="s">
        <v>2225</v>
      </c>
      <c r="I340" t="s">
        <v>2530</v>
      </c>
    </row>
    <row r="341" spans="1:9" x14ac:dyDescent="0.25">
      <c r="A341" t="s">
        <v>655</v>
      </c>
      <c r="B341" t="s">
        <v>1431</v>
      </c>
      <c r="C341">
        <v>229.79550000000006</v>
      </c>
      <c r="D341" t="s">
        <v>2209</v>
      </c>
      <c r="E341" t="s">
        <v>2209</v>
      </c>
      <c r="F341" t="s">
        <v>2231</v>
      </c>
      <c r="G341" t="s">
        <v>2224</v>
      </c>
      <c r="H341" t="s">
        <v>2225</v>
      </c>
      <c r="I341" t="s">
        <v>2530</v>
      </c>
    </row>
    <row r="342" spans="1:9" x14ac:dyDescent="0.25">
      <c r="A342" t="s">
        <v>744</v>
      </c>
      <c r="B342" t="s">
        <v>1495</v>
      </c>
      <c r="C342">
        <v>205.61625000000001</v>
      </c>
      <c r="D342" t="s">
        <v>2209</v>
      </c>
      <c r="E342" t="s">
        <v>2209</v>
      </c>
      <c r="F342" t="s">
        <v>2231</v>
      </c>
      <c r="G342" t="s">
        <v>2224</v>
      </c>
      <c r="H342" t="s">
        <v>2225</v>
      </c>
      <c r="I342" t="s">
        <v>2530</v>
      </c>
    </row>
    <row r="343" spans="1:9" x14ac:dyDescent="0.25">
      <c r="A343" t="s">
        <v>212</v>
      </c>
      <c r="B343" t="s">
        <v>1515</v>
      </c>
      <c r="C343">
        <v>192.91874999999999</v>
      </c>
      <c r="D343" t="s">
        <v>2209</v>
      </c>
      <c r="E343" t="s">
        <v>2209</v>
      </c>
      <c r="F343" t="s">
        <v>2231</v>
      </c>
      <c r="G343" t="s">
        <v>2224</v>
      </c>
      <c r="H343" t="s">
        <v>2225</v>
      </c>
      <c r="I343" t="s">
        <v>2530</v>
      </c>
    </row>
    <row r="344" spans="1:9" x14ac:dyDescent="0.25">
      <c r="A344" t="s">
        <v>723</v>
      </c>
      <c r="B344" t="s">
        <v>1527</v>
      </c>
      <c r="C344">
        <v>186.24097499999999</v>
      </c>
      <c r="D344" t="s">
        <v>2209</v>
      </c>
      <c r="E344" t="s">
        <v>2209</v>
      </c>
      <c r="F344" t="s">
        <v>2231</v>
      </c>
      <c r="G344" t="s">
        <v>2224</v>
      </c>
      <c r="H344" t="s">
        <v>2225</v>
      </c>
      <c r="I344" t="s">
        <v>2530</v>
      </c>
    </row>
    <row r="345" spans="1:9" x14ac:dyDescent="0.25">
      <c r="A345" t="s">
        <v>847</v>
      </c>
      <c r="B345" t="s">
        <v>1563</v>
      </c>
      <c r="C345">
        <v>168.93</v>
      </c>
      <c r="D345" t="s">
        <v>2209</v>
      </c>
      <c r="E345" t="s">
        <v>2209</v>
      </c>
      <c r="F345" t="s">
        <v>2231</v>
      </c>
      <c r="G345" t="s">
        <v>2224</v>
      </c>
      <c r="H345" t="s">
        <v>2225</v>
      </c>
      <c r="I345" t="s">
        <v>2530</v>
      </c>
    </row>
    <row r="346" spans="1:9" x14ac:dyDescent="0.25">
      <c r="A346" t="s">
        <v>983</v>
      </c>
      <c r="B346" t="s">
        <v>1597</v>
      </c>
      <c r="C346">
        <v>140.45625000000001</v>
      </c>
      <c r="D346" t="s">
        <v>2209</v>
      </c>
      <c r="E346" t="s">
        <v>2209</v>
      </c>
      <c r="F346" t="s">
        <v>2231</v>
      </c>
      <c r="G346" t="s">
        <v>2224</v>
      </c>
      <c r="H346" t="s">
        <v>2225</v>
      </c>
      <c r="I346" t="s">
        <v>2530</v>
      </c>
    </row>
    <row r="347" spans="1:9" x14ac:dyDescent="0.25">
      <c r="A347" t="s">
        <v>842</v>
      </c>
      <c r="B347" t="s">
        <v>1604</v>
      </c>
      <c r="C347">
        <v>142.2045</v>
      </c>
      <c r="D347" t="s">
        <v>2209</v>
      </c>
      <c r="E347" t="s">
        <v>2209</v>
      </c>
      <c r="F347" t="s">
        <v>2231</v>
      </c>
      <c r="G347" t="s">
        <v>2224</v>
      </c>
      <c r="H347" t="s">
        <v>2225</v>
      </c>
      <c r="I347" t="s">
        <v>2530</v>
      </c>
    </row>
    <row r="348" spans="1:9" x14ac:dyDescent="0.25">
      <c r="A348" t="s">
        <v>795</v>
      </c>
      <c r="B348" t="s">
        <v>1624</v>
      </c>
      <c r="C348">
        <v>130.76250000000002</v>
      </c>
      <c r="D348" t="s">
        <v>2209</v>
      </c>
      <c r="E348" t="s">
        <v>2209</v>
      </c>
      <c r="F348" t="s">
        <v>2231</v>
      </c>
      <c r="G348" t="s">
        <v>2224</v>
      </c>
      <c r="H348" t="s">
        <v>2225</v>
      </c>
      <c r="I348" t="s">
        <v>2530</v>
      </c>
    </row>
    <row r="349" spans="1:9" x14ac:dyDescent="0.25">
      <c r="A349" t="s">
        <v>453</v>
      </c>
      <c r="B349" t="s">
        <v>1652</v>
      </c>
      <c r="C349">
        <v>125.93362499999999</v>
      </c>
      <c r="D349" t="s">
        <v>2209</v>
      </c>
      <c r="E349" t="s">
        <v>2209</v>
      </c>
      <c r="F349" t="s">
        <v>2231</v>
      </c>
      <c r="G349" t="s">
        <v>2224</v>
      </c>
      <c r="H349" t="s">
        <v>2225</v>
      </c>
      <c r="I349" t="s">
        <v>2530</v>
      </c>
    </row>
    <row r="350" spans="1:9" x14ac:dyDescent="0.25">
      <c r="A350" t="s">
        <v>90</v>
      </c>
      <c r="B350" t="s">
        <v>1670</v>
      </c>
      <c r="C350">
        <v>129.08744999999999</v>
      </c>
      <c r="D350" t="s">
        <v>2209</v>
      </c>
      <c r="E350" t="s">
        <v>2209</v>
      </c>
      <c r="F350" t="s">
        <v>2231</v>
      </c>
      <c r="G350" t="s">
        <v>2224</v>
      </c>
      <c r="H350" t="s">
        <v>2225</v>
      </c>
      <c r="I350" t="s">
        <v>2530</v>
      </c>
    </row>
    <row r="351" spans="1:9" x14ac:dyDescent="0.25">
      <c r="A351" t="s">
        <v>296</v>
      </c>
      <c r="B351" t="s">
        <v>1684</v>
      </c>
      <c r="C351">
        <v>126.69</v>
      </c>
      <c r="D351" t="s">
        <v>2209</v>
      </c>
      <c r="E351" t="s">
        <v>2209</v>
      </c>
      <c r="F351" t="s">
        <v>2231</v>
      </c>
      <c r="G351" t="s">
        <v>2224</v>
      </c>
      <c r="H351" t="s">
        <v>2225</v>
      </c>
      <c r="I351" t="s">
        <v>2530</v>
      </c>
    </row>
    <row r="352" spans="1:9" x14ac:dyDescent="0.25">
      <c r="A352" t="s">
        <v>617</v>
      </c>
      <c r="B352" t="s">
        <v>1717</v>
      </c>
      <c r="C352">
        <v>115.33905000000001</v>
      </c>
      <c r="D352" t="s">
        <v>2209</v>
      </c>
      <c r="E352" t="s">
        <v>2209</v>
      </c>
      <c r="F352" t="s">
        <v>2231</v>
      </c>
      <c r="G352" t="s">
        <v>2224</v>
      </c>
      <c r="H352" t="s">
        <v>2225</v>
      </c>
      <c r="I352" t="s">
        <v>2530</v>
      </c>
    </row>
    <row r="353" spans="1:9" x14ac:dyDescent="0.25">
      <c r="A353" t="s">
        <v>899</v>
      </c>
      <c r="B353" t="s">
        <v>1719</v>
      </c>
      <c r="C353">
        <v>106.46205</v>
      </c>
      <c r="D353" t="s">
        <v>2209</v>
      </c>
      <c r="E353" t="s">
        <v>2209</v>
      </c>
      <c r="F353" t="s">
        <v>2231</v>
      </c>
      <c r="G353" t="s">
        <v>2224</v>
      </c>
      <c r="H353" t="s">
        <v>2225</v>
      </c>
      <c r="I353" t="s">
        <v>2530</v>
      </c>
    </row>
    <row r="354" spans="1:9" x14ac:dyDescent="0.25">
      <c r="A354" t="s">
        <v>266</v>
      </c>
      <c r="B354" t="s">
        <v>1762</v>
      </c>
      <c r="C354">
        <v>108.80249999999999</v>
      </c>
      <c r="D354" t="s">
        <v>2209</v>
      </c>
      <c r="E354" t="s">
        <v>2209</v>
      </c>
      <c r="F354" t="s">
        <v>2231</v>
      </c>
      <c r="G354" t="s">
        <v>2224</v>
      </c>
      <c r="H354" t="s">
        <v>2225</v>
      </c>
      <c r="I354" t="s">
        <v>2530</v>
      </c>
    </row>
    <row r="355" spans="1:9" x14ac:dyDescent="0.25">
      <c r="A355" t="s">
        <v>822</v>
      </c>
      <c r="B355" t="s">
        <v>1790</v>
      </c>
      <c r="C355">
        <v>98.490000000000009</v>
      </c>
      <c r="D355" t="s">
        <v>2209</v>
      </c>
      <c r="E355" t="s">
        <v>2209</v>
      </c>
      <c r="F355" t="s">
        <v>2268</v>
      </c>
      <c r="G355" t="s">
        <v>2224</v>
      </c>
      <c r="H355" t="s">
        <v>2225</v>
      </c>
      <c r="I355" t="s">
        <v>2530</v>
      </c>
    </row>
    <row r="356" spans="1:9" x14ac:dyDescent="0.25">
      <c r="A356" t="s">
        <v>271</v>
      </c>
      <c r="B356" t="s">
        <v>1847</v>
      </c>
      <c r="C356">
        <v>92.612700000000004</v>
      </c>
      <c r="D356" t="s">
        <v>2209</v>
      </c>
      <c r="E356" t="s">
        <v>2209</v>
      </c>
      <c r="F356" t="s">
        <v>2268</v>
      </c>
      <c r="G356" t="s">
        <v>2224</v>
      </c>
      <c r="H356" t="s">
        <v>2225</v>
      </c>
      <c r="I356" t="s">
        <v>2530</v>
      </c>
    </row>
    <row r="357" spans="1:9" x14ac:dyDescent="0.25">
      <c r="A357" t="s">
        <v>57</v>
      </c>
      <c r="B357" t="s">
        <v>1906</v>
      </c>
      <c r="C357">
        <v>86.099099999999993</v>
      </c>
      <c r="D357" t="s">
        <v>2209</v>
      </c>
      <c r="E357" t="s">
        <v>2209</v>
      </c>
      <c r="F357" t="s">
        <v>2268</v>
      </c>
      <c r="G357" t="s">
        <v>2224</v>
      </c>
      <c r="H357" t="s">
        <v>2225</v>
      </c>
      <c r="I357" t="s">
        <v>2530</v>
      </c>
    </row>
    <row r="358" spans="1:9" x14ac:dyDescent="0.25">
      <c r="A358" t="s">
        <v>400</v>
      </c>
      <c r="B358" t="s">
        <v>401</v>
      </c>
      <c r="C358">
        <v>75</v>
      </c>
      <c r="D358" t="s">
        <v>2209</v>
      </c>
      <c r="E358" t="s">
        <v>2209</v>
      </c>
      <c r="F358" t="s">
        <v>2268</v>
      </c>
      <c r="G358" t="s">
        <v>2224</v>
      </c>
      <c r="H358" t="s">
        <v>2225</v>
      </c>
      <c r="I358" t="s">
        <v>2530</v>
      </c>
    </row>
    <row r="359" spans="1:9" x14ac:dyDescent="0.25">
      <c r="A359" t="s">
        <v>701</v>
      </c>
      <c r="B359" t="s">
        <v>1914</v>
      </c>
      <c r="C359">
        <v>75</v>
      </c>
      <c r="D359" t="s">
        <v>2209</v>
      </c>
      <c r="E359" t="s">
        <v>2209</v>
      </c>
      <c r="F359" t="s">
        <v>2268</v>
      </c>
      <c r="G359" t="s">
        <v>2224</v>
      </c>
      <c r="H359" t="s">
        <v>2225</v>
      </c>
      <c r="I359" t="s">
        <v>2530</v>
      </c>
    </row>
    <row r="360" spans="1:9" x14ac:dyDescent="0.25">
      <c r="A360" t="s">
        <v>119</v>
      </c>
      <c r="B360" t="s">
        <v>1928</v>
      </c>
      <c r="C360">
        <v>87.148425000000003</v>
      </c>
      <c r="D360" t="s">
        <v>2209</v>
      </c>
      <c r="E360" t="s">
        <v>2209</v>
      </c>
      <c r="F360" t="s">
        <v>2268</v>
      </c>
      <c r="G360" t="s">
        <v>2224</v>
      </c>
      <c r="H360" t="s">
        <v>2225</v>
      </c>
      <c r="I360" t="s">
        <v>2530</v>
      </c>
    </row>
    <row r="361" spans="1:9" x14ac:dyDescent="0.25">
      <c r="A361" t="s">
        <v>524</v>
      </c>
      <c r="B361" t="s">
        <v>1937</v>
      </c>
      <c r="C361">
        <v>73.012500000000003</v>
      </c>
      <c r="D361" t="s">
        <v>2209</v>
      </c>
      <c r="E361" t="s">
        <v>2209</v>
      </c>
      <c r="F361" t="s">
        <v>2268</v>
      </c>
      <c r="G361" t="s">
        <v>2224</v>
      </c>
      <c r="H361" t="s">
        <v>2225</v>
      </c>
      <c r="I361" t="s">
        <v>2530</v>
      </c>
    </row>
    <row r="362" spans="1:9" x14ac:dyDescent="0.25">
      <c r="A362" t="s">
        <v>907</v>
      </c>
      <c r="B362" t="s">
        <v>1939</v>
      </c>
      <c r="C362">
        <v>71.594999999999999</v>
      </c>
      <c r="D362" t="s">
        <v>2209</v>
      </c>
      <c r="E362" t="s">
        <v>2209</v>
      </c>
      <c r="F362" t="s">
        <v>2268</v>
      </c>
      <c r="G362" t="s">
        <v>2224</v>
      </c>
      <c r="H362" t="s">
        <v>2225</v>
      </c>
      <c r="I362" t="s">
        <v>2530</v>
      </c>
    </row>
    <row r="363" spans="1:9" x14ac:dyDescent="0.25">
      <c r="A363" t="s">
        <v>224</v>
      </c>
      <c r="B363" t="s">
        <v>1946</v>
      </c>
      <c r="C363">
        <v>73.636724999999998</v>
      </c>
      <c r="D363" t="s">
        <v>2209</v>
      </c>
      <c r="E363" t="s">
        <v>2209</v>
      </c>
      <c r="F363" t="s">
        <v>2268</v>
      </c>
      <c r="G363" t="s">
        <v>2224</v>
      </c>
      <c r="H363" t="s">
        <v>2225</v>
      </c>
      <c r="I363" t="s">
        <v>2530</v>
      </c>
    </row>
    <row r="364" spans="1:9" x14ac:dyDescent="0.25">
      <c r="A364" t="s">
        <v>328</v>
      </c>
      <c r="B364" t="s">
        <v>1949</v>
      </c>
      <c r="C364">
        <v>72.261750000000006</v>
      </c>
      <c r="D364" t="s">
        <v>2209</v>
      </c>
      <c r="E364" t="s">
        <v>2209</v>
      </c>
      <c r="F364" t="s">
        <v>2268</v>
      </c>
      <c r="G364" t="s">
        <v>2224</v>
      </c>
      <c r="H364" t="s">
        <v>2225</v>
      </c>
      <c r="I364" t="s">
        <v>2530</v>
      </c>
    </row>
    <row r="365" spans="1:9" x14ac:dyDescent="0.25">
      <c r="A365" t="s">
        <v>987</v>
      </c>
      <c r="B365" t="s">
        <v>1950</v>
      </c>
      <c r="C365">
        <v>82.033874999999995</v>
      </c>
      <c r="D365" t="s">
        <v>2209</v>
      </c>
      <c r="E365" t="s">
        <v>2209</v>
      </c>
      <c r="F365" t="s">
        <v>2268</v>
      </c>
      <c r="G365" t="s">
        <v>2224</v>
      </c>
      <c r="H365" t="s">
        <v>2225</v>
      </c>
      <c r="I365" t="s">
        <v>2530</v>
      </c>
    </row>
    <row r="366" spans="1:9" x14ac:dyDescent="0.25">
      <c r="A366" t="s">
        <v>345</v>
      </c>
      <c r="B366" t="s">
        <v>1954</v>
      </c>
      <c r="C366">
        <v>71.849250000000012</v>
      </c>
      <c r="D366" t="s">
        <v>2209</v>
      </c>
      <c r="E366" t="s">
        <v>2209</v>
      </c>
      <c r="F366" t="s">
        <v>2268</v>
      </c>
      <c r="G366" t="s">
        <v>2224</v>
      </c>
      <c r="H366" t="s">
        <v>2225</v>
      </c>
      <c r="I366" t="s">
        <v>2530</v>
      </c>
    </row>
    <row r="367" spans="1:9" x14ac:dyDescent="0.25">
      <c r="A367" t="s">
        <v>471</v>
      </c>
      <c r="B367" t="s">
        <v>1955</v>
      </c>
      <c r="C367">
        <v>78.016874999999999</v>
      </c>
      <c r="D367" t="s">
        <v>2209</v>
      </c>
      <c r="E367" t="s">
        <v>2209</v>
      </c>
      <c r="F367" t="s">
        <v>2268</v>
      </c>
      <c r="G367" t="s">
        <v>2224</v>
      </c>
      <c r="H367" t="s">
        <v>2225</v>
      </c>
      <c r="I367" t="s">
        <v>2530</v>
      </c>
    </row>
    <row r="368" spans="1:9" x14ac:dyDescent="0.25">
      <c r="A368" t="s">
        <v>721</v>
      </c>
      <c r="B368" t="s">
        <v>1969</v>
      </c>
      <c r="C368">
        <v>84.752700000000004</v>
      </c>
      <c r="D368" t="s">
        <v>2209</v>
      </c>
      <c r="E368" t="s">
        <v>2209</v>
      </c>
      <c r="F368" t="s">
        <v>2268</v>
      </c>
      <c r="G368" t="s">
        <v>2224</v>
      </c>
      <c r="H368" t="s">
        <v>2225</v>
      </c>
      <c r="I368" t="s">
        <v>2530</v>
      </c>
    </row>
    <row r="369" spans="1:9" x14ac:dyDescent="0.25">
      <c r="A369" t="s">
        <v>660</v>
      </c>
      <c r="B369" t="s">
        <v>1991</v>
      </c>
      <c r="C369">
        <v>71.820000000000007</v>
      </c>
      <c r="D369" t="s">
        <v>2209</v>
      </c>
      <c r="E369" t="s">
        <v>2209</v>
      </c>
      <c r="F369" t="s">
        <v>2268</v>
      </c>
      <c r="G369" t="s">
        <v>2224</v>
      </c>
      <c r="H369" t="s">
        <v>2225</v>
      </c>
      <c r="I369" t="s">
        <v>2530</v>
      </c>
    </row>
    <row r="370" spans="1:9" x14ac:dyDescent="0.25">
      <c r="A370" t="s">
        <v>637</v>
      </c>
      <c r="B370" t="s">
        <v>1998</v>
      </c>
      <c r="C370">
        <v>73.696875000000006</v>
      </c>
      <c r="D370" t="s">
        <v>2209</v>
      </c>
      <c r="E370" t="s">
        <v>2209</v>
      </c>
      <c r="F370" t="s">
        <v>2268</v>
      </c>
      <c r="G370" t="s">
        <v>2224</v>
      </c>
      <c r="H370" t="s">
        <v>2225</v>
      </c>
      <c r="I370" t="s">
        <v>2530</v>
      </c>
    </row>
    <row r="371" spans="1:9" x14ac:dyDescent="0.25">
      <c r="A371" t="s">
        <v>435</v>
      </c>
      <c r="B371" t="s">
        <v>2008</v>
      </c>
      <c r="C371">
        <v>66.955424999999991</v>
      </c>
      <c r="D371" t="s">
        <v>2209</v>
      </c>
      <c r="E371" t="s">
        <v>2209</v>
      </c>
      <c r="F371" t="s">
        <v>2268</v>
      </c>
      <c r="G371" t="s">
        <v>2224</v>
      </c>
      <c r="H371" t="s">
        <v>2225</v>
      </c>
      <c r="I371" t="s">
        <v>2530</v>
      </c>
    </row>
    <row r="372" spans="1:9" x14ac:dyDescent="0.25">
      <c r="A372" t="s">
        <v>360</v>
      </c>
      <c r="B372" t="s">
        <v>2012</v>
      </c>
      <c r="C372">
        <v>79.383600000000001</v>
      </c>
      <c r="D372" t="s">
        <v>2209</v>
      </c>
      <c r="E372" t="s">
        <v>2209</v>
      </c>
      <c r="F372" t="s">
        <v>2268</v>
      </c>
      <c r="G372" t="s">
        <v>2224</v>
      </c>
      <c r="H372" t="s">
        <v>2225</v>
      </c>
      <c r="I372" t="s">
        <v>2530</v>
      </c>
    </row>
    <row r="373" spans="1:9" x14ac:dyDescent="0.25">
      <c r="A373" t="s">
        <v>614</v>
      </c>
      <c r="B373" t="s">
        <v>2014</v>
      </c>
      <c r="C373">
        <v>66.210000000000008</v>
      </c>
      <c r="D373" t="s">
        <v>2209</v>
      </c>
      <c r="E373" t="s">
        <v>2209</v>
      </c>
      <c r="F373" t="s">
        <v>2268</v>
      </c>
      <c r="G373" t="s">
        <v>2224</v>
      </c>
      <c r="H373" t="s">
        <v>2225</v>
      </c>
      <c r="I373" t="s">
        <v>2530</v>
      </c>
    </row>
    <row r="374" spans="1:9" x14ac:dyDescent="0.25">
      <c r="A374" t="s">
        <v>530</v>
      </c>
      <c r="B374" t="s">
        <v>2054</v>
      </c>
      <c r="C374">
        <v>53.293125000000003</v>
      </c>
      <c r="D374" t="s">
        <v>2209</v>
      </c>
      <c r="E374" t="s">
        <v>2209</v>
      </c>
      <c r="F374" t="s">
        <v>2268</v>
      </c>
      <c r="G374" t="s">
        <v>2224</v>
      </c>
      <c r="H374" t="s">
        <v>2225</v>
      </c>
      <c r="I374" t="s">
        <v>2530</v>
      </c>
    </row>
    <row r="375" spans="1:9" x14ac:dyDescent="0.25">
      <c r="A375" t="s">
        <v>295</v>
      </c>
      <c r="B375" t="s">
        <v>2056</v>
      </c>
      <c r="C375">
        <v>67.321949999999987</v>
      </c>
      <c r="D375" t="s">
        <v>2209</v>
      </c>
      <c r="E375" t="s">
        <v>2209</v>
      </c>
      <c r="F375" t="s">
        <v>2268</v>
      </c>
      <c r="G375" t="s">
        <v>2224</v>
      </c>
      <c r="H375" t="s">
        <v>2225</v>
      </c>
      <c r="I375" t="s">
        <v>2530</v>
      </c>
    </row>
    <row r="376" spans="1:9" x14ac:dyDescent="0.25">
      <c r="A376" t="s">
        <v>364</v>
      </c>
      <c r="B376" t="s">
        <v>2076</v>
      </c>
      <c r="C376">
        <v>67.141800000000003</v>
      </c>
      <c r="D376" t="s">
        <v>2209</v>
      </c>
      <c r="E376" t="s">
        <v>2209</v>
      </c>
      <c r="F376" t="s">
        <v>2268</v>
      </c>
      <c r="G376" t="s">
        <v>2224</v>
      </c>
      <c r="H376" t="s">
        <v>2225</v>
      </c>
      <c r="I376" t="s">
        <v>2530</v>
      </c>
    </row>
    <row r="377" spans="1:9" x14ac:dyDescent="0.25">
      <c r="A377" t="s">
        <v>124</v>
      </c>
      <c r="B377" t="s">
        <v>2108</v>
      </c>
      <c r="C377">
        <v>58.021799999999999</v>
      </c>
      <c r="D377" t="s">
        <v>2209</v>
      </c>
      <c r="E377" t="s">
        <v>2209</v>
      </c>
      <c r="F377" t="s">
        <v>2268</v>
      </c>
      <c r="G377" t="s">
        <v>2224</v>
      </c>
      <c r="H377" t="s">
        <v>2225</v>
      </c>
      <c r="I377" t="s">
        <v>2530</v>
      </c>
    </row>
    <row r="378" spans="1:9" x14ac:dyDescent="0.25">
      <c r="A378" t="s">
        <v>817</v>
      </c>
      <c r="B378" t="s">
        <v>2126</v>
      </c>
      <c r="C378">
        <v>55.339875000000006</v>
      </c>
      <c r="D378" t="s">
        <v>2209</v>
      </c>
      <c r="E378" t="s">
        <v>2209</v>
      </c>
      <c r="F378" t="s">
        <v>2268</v>
      </c>
      <c r="G378" t="s">
        <v>2224</v>
      </c>
      <c r="H378" t="s">
        <v>2225</v>
      </c>
      <c r="I378" t="s">
        <v>2530</v>
      </c>
    </row>
    <row r="379" spans="1:9" x14ac:dyDescent="0.25">
      <c r="A379" t="s">
        <v>257</v>
      </c>
      <c r="B379" t="s">
        <v>2167</v>
      </c>
      <c r="C379">
        <v>53.305199999999999</v>
      </c>
      <c r="D379" t="s">
        <v>2209</v>
      </c>
      <c r="E379" t="s">
        <v>2209</v>
      </c>
      <c r="F379" t="s">
        <v>2268</v>
      </c>
      <c r="G379" t="s">
        <v>2224</v>
      </c>
      <c r="H379" t="s">
        <v>2225</v>
      </c>
      <c r="I379" t="s">
        <v>2530</v>
      </c>
    </row>
    <row r="380" spans="1:9" x14ac:dyDescent="0.25">
      <c r="A380" t="s">
        <v>355</v>
      </c>
      <c r="B380" t="s">
        <v>2180</v>
      </c>
      <c r="C380">
        <v>46.061250000000001</v>
      </c>
      <c r="D380" t="s">
        <v>2209</v>
      </c>
      <c r="E380" t="s">
        <v>2209</v>
      </c>
      <c r="F380" t="s">
        <v>2268</v>
      </c>
      <c r="G380" t="s">
        <v>2224</v>
      </c>
      <c r="H380" t="s">
        <v>2225</v>
      </c>
      <c r="I380" t="s">
        <v>2530</v>
      </c>
    </row>
    <row r="381" spans="1:9" x14ac:dyDescent="0.25">
      <c r="A381" t="s">
        <v>402</v>
      </c>
      <c r="B381" t="s">
        <v>403</v>
      </c>
      <c r="C381">
        <v>50</v>
      </c>
      <c r="D381" t="s">
        <v>2209</v>
      </c>
      <c r="E381" t="s">
        <v>2209</v>
      </c>
      <c r="F381" t="s">
        <v>2268</v>
      </c>
      <c r="G381" t="s">
        <v>2293</v>
      </c>
      <c r="H381" t="s">
        <v>2217</v>
      </c>
    </row>
    <row r="382" spans="1:9" x14ac:dyDescent="0.25">
      <c r="A382" t="s">
        <v>312</v>
      </c>
      <c r="B382" t="s">
        <v>1902</v>
      </c>
      <c r="C382">
        <v>84.976199999999992</v>
      </c>
      <c r="D382" t="s">
        <v>2209</v>
      </c>
      <c r="E382" t="s">
        <v>2209</v>
      </c>
      <c r="F382" t="s">
        <v>2268</v>
      </c>
      <c r="G382" t="s">
        <v>2274</v>
      </c>
      <c r="H382" t="s">
        <v>2256</v>
      </c>
    </row>
    <row r="383" spans="1:9" x14ac:dyDescent="0.25">
      <c r="A383" t="s">
        <v>545</v>
      </c>
      <c r="B383" t="s">
        <v>2084</v>
      </c>
      <c r="C383">
        <v>57.172499999999999</v>
      </c>
      <c r="D383" t="s">
        <v>2209</v>
      </c>
      <c r="E383" t="s">
        <v>2209</v>
      </c>
      <c r="F383" t="s">
        <v>2268</v>
      </c>
      <c r="G383" t="s">
        <v>2274</v>
      </c>
      <c r="H383" t="s">
        <v>2256</v>
      </c>
    </row>
    <row r="384" spans="1:9" x14ac:dyDescent="0.25">
      <c r="A384" t="s">
        <v>499</v>
      </c>
      <c r="B384" t="s">
        <v>1413</v>
      </c>
      <c r="C384">
        <v>279.49065000000002</v>
      </c>
      <c r="D384" t="s">
        <v>2209</v>
      </c>
      <c r="E384" t="s">
        <v>2209</v>
      </c>
      <c r="F384" t="s">
        <v>2231</v>
      </c>
      <c r="G384" t="s">
        <v>2240</v>
      </c>
      <c r="H384" t="s">
        <v>2212</v>
      </c>
      <c r="I384" t="s">
        <v>2530</v>
      </c>
    </row>
    <row r="385" spans="1:9" x14ac:dyDescent="0.25">
      <c r="A385" t="s">
        <v>171</v>
      </c>
      <c r="B385" t="s">
        <v>1700</v>
      </c>
      <c r="C385">
        <v>120.96270000000001</v>
      </c>
      <c r="D385" t="s">
        <v>2209</v>
      </c>
      <c r="E385" t="s">
        <v>2209</v>
      </c>
      <c r="F385" t="s">
        <v>2231</v>
      </c>
      <c r="G385" t="s">
        <v>2240</v>
      </c>
      <c r="H385" t="s">
        <v>2212</v>
      </c>
      <c r="I385" t="s">
        <v>2530</v>
      </c>
    </row>
    <row r="386" spans="1:9" x14ac:dyDescent="0.25">
      <c r="A386" t="s">
        <v>29</v>
      </c>
      <c r="B386" t="s">
        <v>1352</v>
      </c>
      <c r="C386">
        <v>359.68079999999998</v>
      </c>
      <c r="D386" t="s">
        <v>2209</v>
      </c>
      <c r="E386" t="s">
        <v>2209</v>
      </c>
      <c r="F386" t="s">
        <v>2231</v>
      </c>
      <c r="G386" t="s">
        <v>2216</v>
      </c>
      <c r="H386" t="s">
        <v>2217</v>
      </c>
    </row>
    <row r="387" spans="1:9" x14ac:dyDescent="0.25">
      <c r="A387" t="s">
        <v>72</v>
      </c>
      <c r="B387" t="s">
        <v>1441</v>
      </c>
      <c r="C387">
        <v>244.52130000000002</v>
      </c>
      <c r="D387" t="s">
        <v>2209</v>
      </c>
      <c r="E387" t="s">
        <v>2209</v>
      </c>
      <c r="F387" t="s">
        <v>2231</v>
      </c>
      <c r="G387" t="s">
        <v>2216</v>
      </c>
      <c r="H387" t="s">
        <v>2217</v>
      </c>
    </row>
    <row r="388" spans="1:9" x14ac:dyDescent="0.25">
      <c r="A388" t="s">
        <v>187</v>
      </c>
      <c r="B388" t="s">
        <v>1492</v>
      </c>
      <c r="C388">
        <v>218.30474999999996</v>
      </c>
      <c r="D388" t="s">
        <v>2209</v>
      </c>
      <c r="E388" t="s">
        <v>2209</v>
      </c>
      <c r="F388" t="s">
        <v>2231</v>
      </c>
      <c r="G388" t="s">
        <v>2216</v>
      </c>
      <c r="H388" t="s">
        <v>2217</v>
      </c>
    </row>
    <row r="389" spans="1:9" x14ac:dyDescent="0.25">
      <c r="A389" t="s">
        <v>712</v>
      </c>
      <c r="B389" t="s">
        <v>1496</v>
      </c>
      <c r="C389">
        <v>211.47675000000001</v>
      </c>
      <c r="D389" t="s">
        <v>2209</v>
      </c>
      <c r="E389" t="s">
        <v>2209</v>
      </c>
      <c r="F389" t="s">
        <v>2231</v>
      </c>
      <c r="G389" t="s">
        <v>2216</v>
      </c>
      <c r="H389" t="s">
        <v>2217</v>
      </c>
    </row>
    <row r="390" spans="1:9" x14ac:dyDescent="0.25">
      <c r="A390" t="s">
        <v>974</v>
      </c>
      <c r="B390" t="s">
        <v>1534</v>
      </c>
      <c r="C390">
        <v>182.0025</v>
      </c>
      <c r="D390" t="s">
        <v>2209</v>
      </c>
      <c r="E390" t="s">
        <v>2209</v>
      </c>
      <c r="F390" t="s">
        <v>2231</v>
      </c>
      <c r="G390" t="s">
        <v>2216</v>
      </c>
      <c r="H390" t="s">
        <v>2217</v>
      </c>
    </row>
    <row r="391" spans="1:9" x14ac:dyDescent="0.25">
      <c r="A391" t="s">
        <v>304</v>
      </c>
      <c r="B391" t="s">
        <v>1547</v>
      </c>
      <c r="C391">
        <v>183.80812500000002</v>
      </c>
      <c r="D391" t="s">
        <v>2209</v>
      </c>
      <c r="E391" t="s">
        <v>2209</v>
      </c>
      <c r="F391" t="s">
        <v>2231</v>
      </c>
      <c r="G391" t="s">
        <v>2216</v>
      </c>
      <c r="H391" t="s">
        <v>2217</v>
      </c>
    </row>
    <row r="392" spans="1:9" x14ac:dyDescent="0.25">
      <c r="A392" t="s">
        <v>591</v>
      </c>
      <c r="B392" t="s">
        <v>1599</v>
      </c>
      <c r="C392">
        <v>160.81260000000003</v>
      </c>
      <c r="D392" t="s">
        <v>2209</v>
      </c>
      <c r="E392" t="s">
        <v>2209</v>
      </c>
      <c r="F392" t="s">
        <v>2231</v>
      </c>
      <c r="G392" t="s">
        <v>2216</v>
      </c>
      <c r="H392" t="s">
        <v>2217</v>
      </c>
    </row>
    <row r="393" spans="1:9" x14ac:dyDescent="0.25">
      <c r="A393" t="s">
        <v>262</v>
      </c>
      <c r="B393" t="s">
        <v>1608</v>
      </c>
      <c r="C393">
        <v>160.96335000000002</v>
      </c>
      <c r="D393" t="s">
        <v>2209</v>
      </c>
      <c r="E393" t="s">
        <v>2209</v>
      </c>
      <c r="F393" t="s">
        <v>2231</v>
      </c>
      <c r="G393" t="s">
        <v>2216</v>
      </c>
      <c r="H393" t="s">
        <v>2217</v>
      </c>
    </row>
    <row r="394" spans="1:9" x14ac:dyDescent="0.25">
      <c r="A394" t="s">
        <v>302</v>
      </c>
      <c r="B394" t="s">
        <v>1621</v>
      </c>
      <c r="C394">
        <v>157.81319999999999</v>
      </c>
      <c r="D394" t="s">
        <v>2209</v>
      </c>
      <c r="E394" t="s">
        <v>2209</v>
      </c>
      <c r="F394" t="s">
        <v>2231</v>
      </c>
      <c r="G394" t="s">
        <v>2216</v>
      </c>
      <c r="H394" t="s">
        <v>2217</v>
      </c>
    </row>
    <row r="395" spans="1:9" x14ac:dyDescent="0.25">
      <c r="A395" t="s">
        <v>622</v>
      </c>
      <c r="B395" t="s">
        <v>1649</v>
      </c>
      <c r="C395">
        <v>140.49885</v>
      </c>
      <c r="D395" t="s">
        <v>2209</v>
      </c>
      <c r="E395" t="s">
        <v>2209</v>
      </c>
      <c r="F395" t="s">
        <v>2231</v>
      </c>
      <c r="G395" t="s">
        <v>2216</v>
      </c>
      <c r="H395" t="s">
        <v>2217</v>
      </c>
    </row>
    <row r="396" spans="1:9" x14ac:dyDescent="0.25">
      <c r="A396" t="s">
        <v>669</v>
      </c>
      <c r="B396" t="s">
        <v>1669</v>
      </c>
      <c r="C396">
        <v>132.19559999999998</v>
      </c>
      <c r="D396" t="s">
        <v>2209</v>
      </c>
      <c r="E396" t="s">
        <v>2209</v>
      </c>
      <c r="F396" t="s">
        <v>2231</v>
      </c>
      <c r="G396" t="s">
        <v>2216</v>
      </c>
      <c r="H396" t="s">
        <v>2217</v>
      </c>
    </row>
    <row r="397" spans="1:9" x14ac:dyDescent="0.25">
      <c r="A397" t="s">
        <v>770</v>
      </c>
      <c r="B397" t="s">
        <v>1678</v>
      </c>
      <c r="C397">
        <v>107.03475000000002</v>
      </c>
      <c r="D397" t="s">
        <v>2209</v>
      </c>
      <c r="E397" t="s">
        <v>2209</v>
      </c>
      <c r="F397" t="s">
        <v>2231</v>
      </c>
      <c r="G397" t="s">
        <v>2216</v>
      </c>
      <c r="H397" t="s">
        <v>2217</v>
      </c>
    </row>
    <row r="398" spans="1:9" x14ac:dyDescent="0.25">
      <c r="A398" t="s">
        <v>183</v>
      </c>
      <c r="B398" t="s">
        <v>1698</v>
      </c>
      <c r="C398">
        <v>111.79395000000001</v>
      </c>
      <c r="D398" t="s">
        <v>2209</v>
      </c>
      <c r="E398" t="s">
        <v>2209</v>
      </c>
      <c r="F398" t="s">
        <v>2231</v>
      </c>
      <c r="G398" t="s">
        <v>2216</v>
      </c>
      <c r="H398" t="s">
        <v>2217</v>
      </c>
    </row>
    <row r="399" spans="1:9" x14ac:dyDescent="0.25">
      <c r="A399" t="s">
        <v>930</v>
      </c>
      <c r="B399" t="s">
        <v>1787</v>
      </c>
      <c r="C399">
        <v>98.960924999999989</v>
      </c>
      <c r="D399" t="s">
        <v>2209</v>
      </c>
      <c r="E399" t="s">
        <v>2209</v>
      </c>
      <c r="F399" t="s">
        <v>2268</v>
      </c>
      <c r="G399" t="s">
        <v>2216</v>
      </c>
      <c r="H399" t="s">
        <v>2217</v>
      </c>
    </row>
    <row r="400" spans="1:9" x14ac:dyDescent="0.25">
      <c r="A400" t="s">
        <v>726</v>
      </c>
      <c r="B400" t="s">
        <v>1809</v>
      </c>
      <c r="C400">
        <v>96.057150000000007</v>
      </c>
      <c r="D400" t="s">
        <v>2209</v>
      </c>
      <c r="E400" t="s">
        <v>2209</v>
      </c>
      <c r="F400" t="s">
        <v>2268</v>
      </c>
      <c r="G400" t="s">
        <v>2216</v>
      </c>
      <c r="H400" t="s">
        <v>2217</v>
      </c>
    </row>
    <row r="401" spans="1:8" x14ac:dyDescent="0.25">
      <c r="A401" t="s">
        <v>220</v>
      </c>
      <c r="B401" t="s">
        <v>1821</v>
      </c>
      <c r="C401">
        <v>93.937950000000001</v>
      </c>
      <c r="D401" t="s">
        <v>2209</v>
      </c>
      <c r="E401" t="s">
        <v>2209</v>
      </c>
      <c r="F401" t="s">
        <v>2268</v>
      </c>
      <c r="G401" t="s">
        <v>2216</v>
      </c>
      <c r="H401" t="s">
        <v>2217</v>
      </c>
    </row>
    <row r="402" spans="1:8" x14ac:dyDescent="0.25">
      <c r="A402" t="s">
        <v>862</v>
      </c>
      <c r="B402" t="s">
        <v>1824</v>
      </c>
      <c r="C402">
        <v>88.539749999999998</v>
      </c>
      <c r="D402" t="s">
        <v>2209</v>
      </c>
      <c r="E402" t="s">
        <v>2209</v>
      </c>
      <c r="F402" t="s">
        <v>2268</v>
      </c>
      <c r="G402" t="s">
        <v>2216</v>
      </c>
      <c r="H402" t="s">
        <v>2217</v>
      </c>
    </row>
    <row r="403" spans="1:8" x14ac:dyDescent="0.25">
      <c r="A403" t="s">
        <v>443</v>
      </c>
      <c r="B403" t="s">
        <v>1839</v>
      </c>
      <c r="C403">
        <v>99.583500000000001</v>
      </c>
      <c r="D403" t="s">
        <v>2209</v>
      </c>
      <c r="E403" t="s">
        <v>2209</v>
      </c>
      <c r="F403" t="s">
        <v>2268</v>
      </c>
      <c r="G403" t="s">
        <v>2216</v>
      </c>
      <c r="H403" t="s">
        <v>2217</v>
      </c>
    </row>
    <row r="404" spans="1:8" x14ac:dyDescent="0.25">
      <c r="A404" t="s">
        <v>233</v>
      </c>
      <c r="B404" t="s">
        <v>1852</v>
      </c>
      <c r="C404">
        <v>99.873750000000001</v>
      </c>
      <c r="D404" t="s">
        <v>2209</v>
      </c>
      <c r="E404" t="s">
        <v>2209</v>
      </c>
      <c r="F404" t="s">
        <v>2268</v>
      </c>
      <c r="G404" t="s">
        <v>2216</v>
      </c>
      <c r="H404" t="s">
        <v>2217</v>
      </c>
    </row>
    <row r="405" spans="1:8" x14ac:dyDescent="0.25">
      <c r="A405" t="s">
        <v>985</v>
      </c>
      <c r="B405" t="s">
        <v>1855</v>
      </c>
      <c r="C405">
        <v>93.059924999999993</v>
      </c>
      <c r="D405" t="s">
        <v>2209</v>
      </c>
      <c r="E405" t="s">
        <v>2209</v>
      </c>
      <c r="F405" t="s">
        <v>2268</v>
      </c>
      <c r="G405" t="s">
        <v>2216</v>
      </c>
      <c r="H405" t="s">
        <v>2217</v>
      </c>
    </row>
    <row r="406" spans="1:8" x14ac:dyDescent="0.25">
      <c r="A406" t="s">
        <v>946</v>
      </c>
      <c r="B406" t="s">
        <v>1857</v>
      </c>
      <c r="C406">
        <v>87.85260000000001</v>
      </c>
      <c r="D406" t="s">
        <v>2209</v>
      </c>
      <c r="E406" t="s">
        <v>2209</v>
      </c>
      <c r="F406" t="s">
        <v>2268</v>
      </c>
      <c r="G406" t="s">
        <v>2216</v>
      </c>
      <c r="H406" t="s">
        <v>2217</v>
      </c>
    </row>
    <row r="407" spans="1:8" x14ac:dyDescent="0.25">
      <c r="A407" t="s">
        <v>371</v>
      </c>
      <c r="B407" t="s">
        <v>1864</v>
      </c>
      <c r="C407">
        <v>81.947249999999997</v>
      </c>
      <c r="D407" t="s">
        <v>2209</v>
      </c>
      <c r="E407" t="s">
        <v>2209</v>
      </c>
      <c r="F407" t="s">
        <v>2268</v>
      </c>
      <c r="G407" t="s">
        <v>2216</v>
      </c>
      <c r="H407" t="s">
        <v>2217</v>
      </c>
    </row>
    <row r="408" spans="1:8" x14ac:dyDescent="0.25">
      <c r="A408" t="s">
        <v>315</v>
      </c>
      <c r="B408" t="s">
        <v>1930</v>
      </c>
      <c r="C408">
        <v>84.627075000000005</v>
      </c>
      <c r="D408" t="s">
        <v>2209</v>
      </c>
      <c r="E408" t="s">
        <v>2209</v>
      </c>
      <c r="F408" t="s">
        <v>2268</v>
      </c>
      <c r="G408" t="s">
        <v>2216</v>
      </c>
      <c r="H408" t="s">
        <v>2217</v>
      </c>
    </row>
    <row r="409" spans="1:8" x14ac:dyDescent="0.25">
      <c r="A409" t="s">
        <v>883</v>
      </c>
      <c r="B409" t="s">
        <v>1932</v>
      </c>
      <c r="C409">
        <v>76.44</v>
      </c>
      <c r="D409" t="s">
        <v>2209</v>
      </c>
      <c r="E409" t="s">
        <v>2209</v>
      </c>
      <c r="F409" t="s">
        <v>2268</v>
      </c>
      <c r="G409" t="s">
        <v>2216</v>
      </c>
      <c r="H409" t="s">
        <v>2217</v>
      </c>
    </row>
    <row r="410" spans="1:8" x14ac:dyDescent="0.25">
      <c r="A410" t="s">
        <v>2281</v>
      </c>
      <c r="B410" t="s">
        <v>2282</v>
      </c>
      <c r="C410">
        <v>71.0625</v>
      </c>
      <c r="D410" t="s">
        <v>2209</v>
      </c>
      <c r="E410" t="s">
        <v>2209</v>
      </c>
      <c r="F410" t="s">
        <v>2268</v>
      </c>
      <c r="G410" t="s">
        <v>2216</v>
      </c>
      <c r="H410" t="s">
        <v>2217</v>
      </c>
    </row>
    <row r="411" spans="1:8" x14ac:dyDescent="0.25">
      <c r="A411" t="s">
        <v>820</v>
      </c>
      <c r="B411" t="s">
        <v>1963</v>
      </c>
      <c r="C411">
        <v>72.777149999999992</v>
      </c>
      <c r="D411" t="s">
        <v>2209</v>
      </c>
      <c r="E411" t="s">
        <v>2209</v>
      </c>
      <c r="F411" t="s">
        <v>2268</v>
      </c>
      <c r="G411" t="s">
        <v>2216</v>
      </c>
      <c r="H411" t="s">
        <v>2217</v>
      </c>
    </row>
    <row r="412" spans="1:8" x14ac:dyDescent="0.25">
      <c r="A412" t="s">
        <v>569</v>
      </c>
      <c r="B412" t="s">
        <v>1985</v>
      </c>
      <c r="C412">
        <v>77.577374999999989</v>
      </c>
      <c r="D412" t="s">
        <v>2209</v>
      </c>
      <c r="E412" t="s">
        <v>2209</v>
      </c>
      <c r="F412" t="s">
        <v>2268</v>
      </c>
      <c r="G412" t="s">
        <v>2216</v>
      </c>
      <c r="H412" t="s">
        <v>2217</v>
      </c>
    </row>
    <row r="413" spans="1:8" x14ac:dyDescent="0.25">
      <c r="A413" t="s">
        <v>777</v>
      </c>
      <c r="B413" t="s">
        <v>1994</v>
      </c>
      <c r="C413">
        <v>78.313500000000005</v>
      </c>
      <c r="D413" t="s">
        <v>2209</v>
      </c>
      <c r="E413" t="s">
        <v>2209</v>
      </c>
      <c r="F413" t="s">
        <v>2268</v>
      </c>
      <c r="G413" t="s">
        <v>2216</v>
      </c>
      <c r="H413" t="s">
        <v>2217</v>
      </c>
    </row>
    <row r="414" spans="1:8" x14ac:dyDescent="0.25">
      <c r="A414" t="s">
        <v>114</v>
      </c>
      <c r="B414" t="s">
        <v>2005</v>
      </c>
      <c r="C414">
        <v>62.070299999999989</v>
      </c>
      <c r="D414" t="s">
        <v>2209</v>
      </c>
      <c r="E414" t="s">
        <v>2209</v>
      </c>
      <c r="F414" t="s">
        <v>2268</v>
      </c>
      <c r="G414" t="s">
        <v>2216</v>
      </c>
      <c r="H414" t="s">
        <v>2217</v>
      </c>
    </row>
    <row r="415" spans="1:8" x14ac:dyDescent="0.25">
      <c r="A415" t="s">
        <v>2286</v>
      </c>
      <c r="B415" t="s">
        <v>2287</v>
      </c>
      <c r="C415">
        <v>64.5</v>
      </c>
      <c r="D415" t="s">
        <v>2209</v>
      </c>
      <c r="E415" t="s">
        <v>2209</v>
      </c>
      <c r="F415" t="s">
        <v>2268</v>
      </c>
      <c r="G415" t="s">
        <v>2216</v>
      </c>
      <c r="H415" t="s">
        <v>2217</v>
      </c>
    </row>
    <row r="416" spans="1:8" x14ac:dyDescent="0.25">
      <c r="A416" t="s">
        <v>869</v>
      </c>
      <c r="B416" t="s">
        <v>2018</v>
      </c>
      <c r="C416">
        <v>63.971100000000007</v>
      </c>
      <c r="D416" t="s">
        <v>2209</v>
      </c>
      <c r="E416" t="s">
        <v>2209</v>
      </c>
      <c r="F416" t="s">
        <v>2268</v>
      </c>
      <c r="G416" t="s">
        <v>2216</v>
      </c>
      <c r="H416" t="s">
        <v>2217</v>
      </c>
    </row>
    <row r="417" spans="1:8" x14ac:dyDescent="0.25">
      <c r="A417" t="s">
        <v>858</v>
      </c>
      <c r="B417" t="s">
        <v>2029</v>
      </c>
      <c r="C417">
        <v>68.064975000000004</v>
      </c>
      <c r="D417" t="s">
        <v>2209</v>
      </c>
      <c r="E417" t="s">
        <v>2209</v>
      </c>
      <c r="F417" t="s">
        <v>2268</v>
      </c>
      <c r="G417" t="s">
        <v>2216</v>
      </c>
      <c r="H417" t="s">
        <v>2217</v>
      </c>
    </row>
    <row r="418" spans="1:8" x14ac:dyDescent="0.25">
      <c r="A418" t="s">
        <v>372</v>
      </c>
      <c r="B418" t="s">
        <v>373</v>
      </c>
      <c r="C418">
        <v>58.376249999999999</v>
      </c>
      <c r="D418" t="s">
        <v>2209</v>
      </c>
      <c r="E418" t="s">
        <v>2209</v>
      </c>
      <c r="F418" t="s">
        <v>2268</v>
      </c>
      <c r="G418" t="s">
        <v>2216</v>
      </c>
      <c r="H418" t="s">
        <v>2217</v>
      </c>
    </row>
    <row r="419" spans="1:8" x14ac:dyDescent="0.25">
      <c r="A419" t="s">
        <v>776</v>
      </c>
      <c r="B419" t="s">
        <v>2066</v>
      </c>
      <c r="C419">
        <v>59.601149999999997</v>
      </c>
      <c r="D419" t="s">
        <v>2209</v>
      </c>
      <c r="E419" t="s">
        <v>2209</v>
      </c>
      <c r="F419" t="s">
        <v>2268</v>
      </c>
      <c r="G419" t="s">
        <v>2216</v>
      </c>
      <c r="H419" t="s">
        <v>2217</v>
      </c>
    </row>
    <row r="420" spans="1:8" x14ac:dyDescent="0.25">
      <c r="A420" t="s">
        <v>73</v>
      </c>
      <c r="B420" t="s">
        <v>2078</v>
      </c>
      <c r="C420">
        <v>63.634200000000007</v>
      </c>
      <c r="D420" t="s">
        <v>2209</v>
      </c>
      <c r="E420" t="s">
        <v>2209</v>
      </c>
      <c r="F420" t="s">
        <v>2268</v>
      </c>
      <c r="G420" t="s">
        <v>2216</v>
      </c>
      <c r="H420" t="s">
        <v>2217</v>
      </c>
    </row>
    <row r="421" spans="1:8" x14ac:dyDescent="0.25">
      <c r="A421" t="s">
        <v>55</v>
      </c>
      <c r="B421" t="s">
        <v>2086</v>
      </c>
      <c r="C421">
        <v>55.84559999999999</v>
      </c>
      <c r="D421" t="s">
        <v>2209</v>
      </c>
      <c r="E421" t="s">
        <v>2209</v>
      </c>
      <c r="F421" t="s">
        <v>2268</v>
      </c>
      <c r="G421" t="s">
        <v>2216</v>
      </c>
      <c r="H421" t="s">
        <v>2217</v>
      </c>
    </row>
    <row r="422" spans="1:8" x14ac:dyDescent="0.25">
      <c r="A422" t="s">
        <v>155</v>
      </c>
      <c r="B422" t="s">
        <v>2120</v>
      </c>
      <c r="C422">
        <v>60.774299999999997</v>
      </c>
      <c r="D422" t="s">
        <v>2209</v>
      </c>
      <c r="E422" t="s">
        <v>2209</v>
      </c>
      <c r="F422" t="s">
        <v>2268</v>
      </c>
      <c r="G422" t="s">
        <v>2216</v>
      </c>
      <c r="H422" t="s">
        <v>2217</v>
      </c>
    </row>
    <row r="423" spans="1:8" x14ac:dyDescent="0.25">
      <c r="A423" t="s">
        <v>71</v>
      </c>
      <c r="B423" t="s">
        <v>2142</v>
      </c>
      <c r="C423">
        <v>56.8626</v>
      </c>
      <c r="D423" t="s">
        <v>2209</v>
      </c>
      <c r="E423" t="s">
        <v>2209</v>
      </c>
      <c r="F423" t="s">
        <v>2268</v>
      </c>
      <c r="G423" t="s">
        <v>2216</v>
      </c>
      <c r="H423" t="s">
        <v>2217</v>
      </c>
    </row>
    <row r="424" spans="1:8" x14ac:dyDescent="0.25">
      <c r="A424" t="s">
        <v>997</v>
      </c>
      <c r="B424" t="s">
        <v>2143</v>
      </c>
      <c r="C424">
        <v>53.002650000000003</v>
      </c>
      <c r="D424" t="s">
        <v>2209</v>
      </c>
      <c r="E424" t="s">
        <v>2209</v>
      </c>
      <c r="F424" t="s">
        <v>2268</v>
      </c>
      <c r="G424" t="s">
        <v>2216</v>
      </c>
      <c r="H424" t="s">
        <v>2217</v>
      </c>
    </row>
    <row r="425" spans="1:8" x14ac:dyDescent="0.25">
      <c r="A425" t="s">
        <v>98</v>
      </c>
      <c r="B425" t="s">
        <v>2172</v>
      </c>
      <c r="C425">
        <v>49.495874999999998</v>
      </c>
      <c r="D425" t="s">
        <v>2209</v>
      </c>
      <c r="E425" t="s">
        <v>2209</v>
      </c>
      <c r="F425" t="s">
        <v>2268</v>
      </c>
      <c r="G425" t="s">
        <v>2216</v>
      </c>
      <c r="H425" t="s">
        <v>2217</v>
      </c>
    </row>
    <row r="426" spans="1:8" x14ac:dyDescent="0.25">
      <c r="A426" t="s">
        <v>781</v>
      </c>
      <c r="B426" t="s">
        <v>2182</v>
      </c>
      <c r="C426">
        <v>57.285000000000011</v>
      </c>
      <c r="D426" t="s">
        <v>2209</v>
      </c>
      <c r="E426" t="s">
        <v>2209</v>
      </c>
      <c r="F426" t="s">
        <v>2268</v>
      </c>
      <c r="G426" t="s">
        <v>2216</v>
      </c>
      <c r="H426" t="s">
        <v>2217</v>
      </c>
    </row>
    <row r="427" spans="1:8" x14ac:dyDescent="0.25">
      <c r="A427" t="s">
        <v>554</v>
      </c>
      <c r="B427" t="s">
        <v>2188</v>
      </c>
      <c r="C427">
        <v>48.566550000000007</v>
      </c>
      <c r="D427" t="s">
        <v>2209</v>
      </c>
      <c r="E427" t="s">
        <v>2209</v>
      </c>
      <c r="F427" t="s">
        <v>2268</v>
      </c>
      <c r="G427" t="s">
        <v>2216</v>
      </c>
      <c r="H427" t="s">
        <v>2217</v>
      </c>
    </row>
    <row r="428" spans="1:8" x14ac:dyDescent="0.25">
      <c r="A428" t="s">
        <v>553</v>
      </c>
      <c r="B428" t="s">
        <v>2189</v>
      </c>
      <c r="C428">
        <v>48.362399999999994</v>
      </c>
      <c r="D428" t="s">
        <v>2209</v>
      </c>
      <c r="E428" t="s">
        <v>2209</v>
      </c>
      <c r="F428" t="s">
        <v>2268</v>
      </c>
      <c r="G428" t="s">
        <v>2216</v>
      </c>
      <c r="H428" t="s">
        <v>2217</v>
      </c>
    </row>
    <row r="429" spans="1:8" x14ac:dyDescent="0.25">
      <c r="A429" t="s">
        <v>184</v>
      </c>
      <c r="B429" t="s">
        <v>2193</v>
      </c>
      <c r="C429">
        <v>48.695399999999999</v>
      </c>
      <c r="D429" t="s">
        <v>2209</v>
      </c>
      <c r="E429" t="s">
        <v>2209</v>
      </c>
      <c r="F429" t="s">
        <v>2268</v>
      </c>
      <c r="G429" t="s">
        <v>2216</v>
      </c>
      <c r="H429" t="s">
        <v>2217</v>
      </c>
    </row>
    <row r="430" spans="1:8" x14ac:dyDescent="0.25">
      <c r="A430" t="s">
        <v>1021</v>
      </c>
      <c r="B430" t="s">
        <v>1189</v>
      </c>
      <c r="C430">
        <v>1539</v>
      </c>
      <c r="D430" t="s">
        <v>2209</v>
      </c>
      <c r="E430" t="s">
        <v>2209</v>
      </c>
      <c r="F430" t="s">
        <v>2210</v>
      </c>
      <c r="G430" t="s">
        <v>2227</v>
      </c>
      <c r="H430" t="s">
        <v>2212</v>
      </c>
    </row>
    <row r="431" spans="1:8" x14ac:dyDescent="0.25">
      <c r="A431" t="s">
        <v>1020</v>
      </c>
      <c r="B431" t="s">
        <v>1329</v>
      </c>
      <c r="C431">
        <v>534.59999999999991</v>
      </c>
      <c r="D431" t="s">
        <v>2209</v>
      </c>
      <c r="E431" t="s">
        <v>2209</v>
      </c>
      <c r="F431" t="s">
        <v>2231</v>
      </c>
      <c r="G431" t="s">
        <v>2227</v>
      </c>
      <c r="H431" t="s">
        <v>2212</v>
      </c>
    </row>
    <row r="432" spans="1:8" x14ac:dyDescent="0.25">
      <c r="A432" t="s">
        <v>808</v>
      </c>
      <c r="B432" t="s">
        <v>1414</v>
      </c>
      <c r="C432">
        <v>248.015625</v>
      </c>
      <c r="D432" t="s">
        <v>2209</v>
      </c>
      <c r="E432" t="s">
        <v>2209</v>
      </c>
      <c r="F432" t="s">
        <v>2231</v>
      </c>
      <c r="G432" t="s">
        <v>2227</v>
      </c>
      <c r="H432" t="s">
        <v>2212</v>
      </c>
    </row>
    <row r="433" spans="1:8" x14ac:dyDescent="0.25">
      <c r="A433" t="s">
        <v>807</v>
      </c>
      <c r="B433" t="s">
        <v>1662</v>
      </c>
      <c r="C433">
        <v>137.25742499999998</v>
      </c>
      <c r="D433" t="s">
        <v>2209</v>
      </c>
      <c r="E433" t="s">
        <v>2209</v>
      </c>
      <c r="F433" t="s">
        <v>2231</v>
      </c>
      <c r="G433" t="s">
        <v>2227</v>
      </c>
      <c r="H433" t="s">
        <v>2212</v>
      </c>
    </row>
    <row r="434" spans="1:8" x14ac:dyDescent="0.25">
      <c r="A434" t="s">
        <v>809</v>
      </c>
      <c r="B434" t="s">
        <v>1941</v>
      </c>
      <c r="C434">
        <v>72.670124999999999</v>
      </c>
      <c r="D434" t="s">
        <v>2209</v>
      </c>
      <c r="E434" t="s">
        <v>2209</v>
      </c>
      <c r="F434" t="s">
        <v>2268</v>
      </c>
      <c r="G434" t="s">
        <v>2227</v>
      </c>
      <c r="H434" t="s">
        <v>2212</v>
      </c>
    </row>
    <row r="435" spans="1:8" x14ac:dyDescent="0.25">
      <c r="A435" t="s">
        <v>797</v>
      </c>
      <c r="B435" t="s">
        <v>1475</v>
      </c>
      <c r="C435">
        <v>214.12507499999998</v>
      </c>
      <c r="D435" t="s">
        <v>2209</v>
      </c>
      <c r="E435" t="s">
        <v>2209</v>
      </c>
      <c r="F435" t="s">
        <v>2231</v>
      </c>
      <c r="G435" t="s">
        <v>2251</v>
      </c>
      <c r="H435" t="s">
        <v>2212</v>
      </c>
    </row>
    <row r="436" spans="1:8" x14ac:dyDescent="0.25">
      <c r="A436" t="s">
        <v>1012</v>
      </c>
      <c r="B436" t="s">
        <v>1505</v>
      </c>
      <c r="C436">
        <v>216</v>
      </c>
      <c r="D436" t="s">
        <v>2209</v>
      </c>
      <c r="E436" t="s">
        <v>2209</v>
      </c>
      <c r="F436" t="s">
        <v>2231</v>
      </c>
      <c r="G436" t="s">
        <v>2251</v>
      </c>
      <c r="H436" t="s">
        <v>2212</v>
      </c>
    </row>
    <row r="437" spans="1:8" x14ac:dyDescent="0.25">
      <c r="A437" t="s">
        <v>880</v>
      </c>
      <c r="B437" t="s">
        <v>1633</v>
      </c>
      <c r="C437">
        <v>133.47975</v>
      </c>
      <c r="D437" t="s">
        <v>2209</v>
      </c>
      <c r="E437" t="s">
        <v>2209</v>
      </c>
      <c r="F437" t="s">
        <v>2231</v>
      </c>
      <c r="G437" t="s">
        <v>2251</v>
      </c>
      <c r="H437" t="s">
        <v>2212</v>
      </c>
    </row>
    <row r="438" spans="1:8" x14ac:dyDescent="0.25">
      <c r="A438" t="s">
        <v>838</v>
      </c>
      <c r="B438" t="s">
        <v>1675</v>
      </c>
      <c r="C438">
        <v>116.48092499999998</v>
      </c>
      <c r="D438" t="s">
        <v>2209</v>
      </c>
      <c r="E438" t="s">
        <v>2209</v>
      </c>
      <c r="F438" t="s">
        <v>2231</v>
      </c>
      <c r="G438" t="s">
        <v>2251</v>
      </c>
      <c r="H438" t="s">
        <v>2212</v>
      </c>
    </row>
    <row r="439" spans="1:8" x14ac:dyDescent="0.25">
      <c r="A439" t="s">
        <v>318</v>
      </c>
      <c r="B439" t="s">
        <v>1785</v>
      </c>
      <c r="C439">
        <v>109.07842499999998</v>
      </c>
      <c r="D439" t="s">
        <v>2209</v>
      </c>
      <c r="E439" t="s">
        <v>2209</v>
      </c>
      <c r="F439" t="s">
        <v>2268</v>
      </c>
      <c r="G439" t="s">
        <v>2251</v>
      </c>
      <c r="H439" t="s">
        <v>2212</v>
      </c>
    </row>
    <row r="440" spans="1:8" x14ac:dyDescent="0.25">
      <c r="A440" t="s">
        <v>960</v>
      </c>
      <c r="B440" t="s">
        <v>1835</v>
      </c>
      <c r="C440">
        <v>93.150449999999992</v>
      </c>
      <c r="D440" t="s">
        <v>2209</v>
      </c>
      <c r="E440" t="s">
        <v>2209</v>
      </c>
      <c r="F440" t="s">
        <v>2268</v>
      </c>
      <c r="G440" t="s">
        <v>2251</v>
      </c>
      <c r="H440" t="s">
        <v>2212</v>
      </c>
    </row>
    <row r="441" spans="1:8" x14ac:dyDescent="0.25">
      <c r="A441" t="s">
        <v>754</v>
      </c>
      <c r="B441" t="s">
        <v>1875</v>
      </c>
      <c r="C441">
        <v>78.180599999999998</v>
      </c>
      <c r="D441" t="s">
        <v>2209</v>
      </c>
      <c r="E441" t="s">
        <v>2209</v>
      </c>
      <c r="F441" t="s">
        <v>2268</v>
      </c>
      <c r="G441" t="s">
        <v>2251</v>
      </c>
      <c r="H441" t="s">
        <v>2212</v>
      </c>
    </row>
    <row r="442" spans="1:8" x14ac:dyDescent="0.25">
      <c r="A442" t="s">
        <v>995</v>
      </c>
      <c r="B442" t="s">
        <v>1886</v>
      </c>
      <c r="C442">
        <v>90.100799999999992</v>
      </c>
      <c r="D442" t="s">
        <v>2209</v>
      </c>
      <c r="E442" t="s">
        <v>2209</v>
      </c>
      <c r="F442" t="s">
        <v>2268</v>
      </c>
      <c r="G442" t="s">
        <v>2251</v>
      </c>
      <c r="H442" t="s">
        <v>2212</v>
      </c>
    </row>
    <row r="443" spans="1:8" x14ac:dyDescent="0.25">
      <c r="A443" t="s">
        <v>404</v>
      </c>
      <c r="B443" t="s">
        <v>405</v>
      </c>
      <c r="C443">
        <v>75</v>
      </c>
      <c r="D443" t="s">
        <v>2209</v>
      </c>
      <c r="E443" t="s">
        <v>2209</v>
      </c>
      <c r="F443" t="s">
        <v>2268</v>
      </c>
      <c r="G443" t="s">
        <v>2251</v>
      </c>
      <c r="H443" t="s">
        <v>2209</v>
      </c>
    </row>
    <row r="444" spans="1:8" x14ac:dyDescent="0.25">
      <c r="A444" t="s">
        <v>218</v>
      </c>
      <c r="B444" t="s">
        <v>1945</v>
      </c>
      <c r="C444">
        <v>82.507649999999998</v>
      </c>
      <c r="D444" t="s">
        <v>2209</v>
      </c>
      <c r="E444" t="s">
        <v>2209</v>
      </c>
      <c r="F444" t="s">
        <v>2268</v>
      </c>
      <c r="G444" t="s">
        <v>2251</v>
      </c>
      <c r="H444" t="s">
        <v>2212</v>
      </c>
    </row>
    <row r="445" spans="1:8" x14ac:dyDescent="0.25">
      <c r="A445" t="s">
        <v>336</v>
      </c>
      <c r="B445" t="s">
        <v>2004</v>
      </c>
      <c r="C445">
        <v>65.385374999999996</v>
      </c>
      <c r="D445" t="s">
        <v>2209</v>
      </c>
      <c r="E445" t="s">
        <v>2209</v>
      </c>
      <c r="F445" t="s">
        <v>2268</v>
      </c>
      <c r="G445" t="s">
        <v>2251</v>
      </c>
      <c r="H445" t="s">
        <v>2212</v>
      </c>
    </row>
    <row r="446" spans="1:8" x14ac:dyDescent="0.25">
      <c r="A446" t="s">
        <v>359</v>
      </c>
      <c r="B446" t="s">
        <v>2153</v>
      </c>
      <c r="C446">
        <v>50</v>
      </c>
      <c r="D446" t="s">
        <v>2209</v>
      </c>
      <c r="E446" t="s">
        <v>2209</v>
      </c>
      <c r="F446" t="s">
        <v>2268</v>
      </c>
      <c r="G446" t="s">
        <v>2251</v>
      </c>
      <c r="H446" t="s">
        <v>2212</v>
      </c>
    </row>
    <row r="447" spans="1:8" x14ac:dyDescent="0.25">
      <c r="A447" t="s">
        <v>376</v>
      </c>
      <c r="B447" t="s">
        <v>2177</v>
      </c>
      <c r="C447">
        <v>49.021500000000003</v>
      </c>
      <c r="D447" t="s">
        <v>2209</v>
      </c>
      <c r="E447" t="s">
        <v>2209</v>
      </c>
      <c r="F447" t="s">
        <v>2268</v>
      </c>
      <c r="G447" t="s">
        <v>2251</v>
      </c>
      <c r="H447" t="s">
        <v>2212</v>
      </c>
    </row>
    <row r="448" spans="1:8" x14ac:dyDescent="0.25">
      <c r="A448" t="s">
        <v>1005</v>
      </c>
      <c r="B448" t="s">
        <v>2196</v>
      </c>
      <c r="C448">
        <v>47.177775000000004</v>
      </c>
      <c r="D448" t="s">
        <v>2209</v>
      </c>
      <c r="E448" t="s">
        <v>2209</v>
      </c>
      <c r="F448" t="s">
        <v>2268</v>
      </c>
      <c r="G448" t="s">
        <v>2251</v>
      </c>
      <c r="H448" t="s">
        <v>2212</v>
      </c>
    </row>
    <row r="449" spans="1:8" x14ac:dyDescent="0.25">
      <c r="A449" t="s">
        <v>1019</v>
      </c>
      <c r="B449" t="s">
        <v>1943</v>
      </c>
      <c r="C449">
        <v>79.2</v>
      </c>
      <c r="D449" t="s">
        <v>2209</v>
      </c>
      <c r="E449" t="s">
        <v>2209</v>
      </c>
      <c r="F449" t="s">
        <v>2268</v>
      </c>
      <c r="G449" t="s">
        <v>2278</v>
      </c>
      <c r="H449" t="s">
        <v>2237</v>
      </c>
    </row>
    <row r="450" spans="1:8" x14ac:dyDescent="0.25">
      <c r="A450" t="s">
        <v>341</v>
      </c>
      <c r="B450" t="s">
        <v>1984</v>
      </c>
      <c r="C450">
        <v>82.837199999999996</v>
      </c>
      <c r="D450" t="s">
        <v>2209</v>
      </c>
      <c r="E450" t="s">
        <v>2209</v>
      </c>
      <c r="F450" t="s">
        <v>2268</v>
      </c>
      <c r="G450" t="s">
        <v>2229</v>
      </c>
      <c r="H450" t="s">
        <v>2225</v>
      </c>
    </row>
    <row r="451" spans="1:8" x14ac:dyDescent="0.25">
      <c r="A451" t="s">
        <v>691</v>
      </c>
      <c r="B451" t="s">
        <v>1628</v>
      </c>
      <c r="C451">
        <v>129.07537500000004</v>
      </c>
      <c r="D451" t="s">
        <v>2209</v>
      </c>
      <c r="E451" t="s">
        <v>2209</v>
      </c>
      <c r="F451" t="s">
        <v>2231</v>
      </c>
      <c r="G451" t="s">
        <v>2260</v>
      </c>
      <c r="H451" t="s">
        <v>2215</v>
      </c>
    </row>
    <row r="452" spans="1:8" x14ac:dyDescent="0.25">
      <c r="A452" t="s">
        <v>369</v>
      </c>
      <c r="B452" t="s">
        <v>2009</v>
      </c>
      <c r="C452">
        <v>64.358249999999998</v>
      </c>
      <c r="D452" t="s">
        <v>2209</v>
      </c>
      <c r="E452" t="s">
        <v>2209</v>
      </c>
      <c r="F452" t="s">
        <v>2268</v>
      </c>
      <c r="G452" t="s">
        <v>2260</v>
      </c>
      <c r="H452" t="s">
        <v>2215</v>
      </c>
    </row>
    <row r="453" spans="1:8" x14ac:dyDescent="0.25">
      <c r="A453" t="s">
        <v>706</v>
      </c>
      <c r="B453" t="s">
        <v>707</v>
      </c>
      <c r="C453">
        <v>50</v>
      </c>
      <c r="D453" t="s">
        <v>2209</v>
      </c>
      <c r="E453" t="s">
        <v>2209</v>
      </c>
      <c r="F453" t="s">
        <v>2268</v>
      </c>
      <c r="G453" t="s">
        <v>2260</v>
      </c>
      <c r="H453" t="s">
        <v>2209</v>
      </c>
    </row>
    <row r="454" spans="1:8" x14ac:dyDescent="0.25">
      <c r="A454" t="s">
        <v>416</v>
      </c>
      <c r="B454" t="s">
        <v>2154</v>
      </c>
      <c r="C454">
        <v>50</v>
      </c>
      <c r="D454" t="s">
        <v>2209</v>
      </c>
      <c r="E454" t="s">
        <v>2209</v>
      </c>
      <c r="F454" t="s">
        <v>2268</v>
      </c>
      <c r="G454" t="s">
        <v>2260</v>
      </c>
      <c r="H454" t="s">
        <v>2209</v>
      </c>
    </row>
    <row r="455" spans="1:8" x14ac:dyDescent="0.25">
      <c r="A455" t="s">
        <v>2232</v>
      </c>
      <c r="B455" t="s">
        <v>2233</v>
      </c>
      <c r="C455">
        <v>900</v>
      </c>
      <c r="D455" t="s">
        <v>2209</v>
      </c>
      <c r="E455" t="s">
        <v>2209</v>
      </c>
      <c r="F455" t="s">
        <v>2210</v>
      </c>
      <c r="G455" t="s">
        <v>2234</v>
      </c>
      <c r="H455" t="s">
        <v>2225</v>
      </c>
    </row>
    <row r="456" spans="1:8" x14ac:dyDescent="0.25">
      <c r="A456" t="s">
        <v>2241</v>
      </c>
      <c r="B456" t="s">
        <v>2242</v>
      </c>
      <c r="C456">
        <v>800</v>
      </c>
      <c r="D456" t="s">
        <v>2209</v>
      </c>
      <c r="E456" t="s">
        <v>2209</v>
      </c>
      <c r="F456" t="s">
        <v>2210</v>
      </c>
      <c r="G456" t="s">
        <v>2234</v>
      </c>
      <c r="H456" t="s">
        <v>2225</v>
      </c>
    </row>
    <row r="457" spans="1:8" x14ac:dyDescent="0.25">
      <c r="A457" t="s">
        <v>1081</v>
      </c>
      <c r="B457" t="s">
        <v>1262</v>
      </c>
      <c r="C457">
        <v>538.93125000000009</v>
      </c>
      <c r="D457" t="s">
        <v>2209</v>
      </c>
      <c r="E457" t="s">
        <v>2209</v>
      </c>
      <c r="F457" t="s">
        <v>2231</v>
      </c>
      <c r="G457" t="s">
        <v>2234</v>
      </c>
      <c r="H457" t="s">
        <v>2217</v>
      </c>
    </row>
    <row r="458" spans="1:8" x14ac:dyDescent="0.25">
      <c r="A458" t="s">
        <v>1080</v>
      </c>
      <c r="B458" t="s">
        <v>1295</v>
      </c>
      <c r="C458">
        <v>420.13125000000002</v>
      </c>
      <c r="D458" t="s">
        <v>2209</v>
      </c>
      <c r="E458" t="s">
        <v>2209</v>
      </c>
      <c r="F458" t="s">
        <v>2231</v>
      </c>
      <c r="G458" t="s">
        <v>2234</v>
      </c>
      <c r="H458" t="s">
        <v>2217</v>
      </c>
    </row>
    <row r="459" spans="1:8" x14ac:dyDescent="0.25">
      <c r="A459" t="s">
        <v>2246</v>
      </c>
      <c r="B459" t="s">
        <v>2247</v>
      </c>
      <c r="C459">
        <v>400</v>
      </c>
      <c r="D459" t="s">
        <v>2209</v>
      </c>
      <c r="E459" t="s">
        <v>2209</v>
      </c>
      <c r="F459" t="s">
        <v>2231</v>
      </c>
      <c r="G459" t="s">
        <v>2234</v>
      </c>
      <c r="H459" t="s">
        <v>2225</v>
      </c>
    </row>
    <row r="460" spans="1:8" x14ac:dyDescent="0.25">
      <c r="A460" t="s">
        <v>1099</v>
      </c>
      <c r="B460" t="s">
        <v>1330</v>
      </c>
      <c r="C460">
        <v>354.60975000000002</v>
      </c>
      <c r="D460" t="s">
        <v>2209</v>
      </c>
      <c r="E460" t="s">
        <v>2209</v>
      </c>
      <c r="F460" t="s">
        <v>2231</v>
      </c>
      <c r="G460" t="s">
        <v>2234</v>
      </c>
      <c r="H460" t="s">
        <v>2237</v>
      </c>
    </row>
    <row r="461" spans="1:8" x14ac:dyDescent="0.25">
      <c r="A461" t="s">
        <v>1141</v>
      </c>
      <c r="B461" t="s">
        <v>1142</v>
      </c>
      <c r="C461">
        <v>345.68625000000003</v>
      </c>
      <c r="D461" t="s">
        <v>2209</v>
      </c>
      <c r="E461" t="s">
        <v>2209</v>
      </c>
      <c r="F461" t="s">
        <v>2231</v>
      </c>
      <c r="G461" t="s">
        <v>2234</v>
      </c>
      <c r="H461" t="s">
        <v>2217</v>
      </c>
    </row>
    <row r="462" spans="1:8" x14ac:dyDescent="0.25">
      <c r="A462" t="s">
        <v>1077</v>
      </c>
      <c r="B462" t="s">
        <v>1418</v>
      </c>
      <c r="C462">
        <v>242.96250000000003</v>
      </c>
      <c r="D462" t="s">
        <v>2209</v>
      </c>
      <c r="E462" t="s">
        <v>2209</v>
      </c>
      <c r="F462" t="s">
        <v>2231</v>
      </c>
      <c r="G462" t="s">
        <v>2234</v>
      </c>
      <c r="H462" t="s">
        <v>2225</v>
      </c>
    </row>
    <row r="463" spans="1:8" x14ac:dyDescent="0.25">
      <c r="A463" t="s">
        <v>1086</v>
      </c>
      <c r="B463" t="s">
        <v>1552</v>
      </c>
      <c r="C463">
        <v>154.963875</v>
      </c>
      <c r="D463" t="s">
        <v>2209</v>
      </c>
      <c r="E463" t="s">
        <v>2209</v>
      </c>
      <c r="F463" t="s">
        <v>2231</v>
      </c>
      <c r="G463" t="s">
        <v>2234</v>
      </c>
      <c r="H463" t="s">
        <v>2225</v>
      </c>
    </row>
    <row r="464" spans="1:8" x14ac:dyDescent="0.25">
      <c r="A464" t="s">
        <v>185</v>
      </c>
      <c r="B464" t="s">
        <v>1557</v>
      </c>
      <c r="C464">
        <v>157.98990000000001</v>
      </c>
      <c r="D464" t="s">
        <v>2209</v>
      </c>
      <c r="E464" t="s">
        <v>2209</v>
      </c>
      <c r="F464" t="s">
        <v>2231</v>
      </c>
      <c r="G464" t="s">
        <v>2234</v>
      </c>
      <c r="H464" t="s">
        <v>2212</v>
      </c>
    </row>
    <row r="465" spans="1:8" x14ac:dyDescent="0.25">
      <c r="A465" t="s">
        <v>1131</v>
      </c>
      <c r="B465" t="s">
        <v>1132</v>
      </c>
      <c r="C465">
        <v>147.62625</v>
      </c>
      <c r="D465" t="s">
        <v>2209</v>
      </c>
      <c r="E465" t="s">
        <v>2209</v>
      </c>
      <c r="F465" t="s">
        <v>2231</v>
      </c>
      <c r="G465" t="s">
        <v>2234</v>
      </c>
      <c r="H465" t="s">
        <v>2237</v>
      </c>
    </row>
    <row r="466" spans="1:8" x14ac:dyDescent="0.25">
      <c r="A466" t="s">
        <v>1087</v>
      </c>
      <c r="B466" t="s">
        <v>1660</v>
      </c>
      <c r="C466">
        <v>119.1465</v>
      </c>
      <c r="D466" t="s">
        <v>2209</v>
      </c>
      <c r="E466" t="s">
        <v>2209</v>
      </c>
      <c r="F466" t="s">
        <v>2231</v>
      </c>
      <c r="G466" t="s">
        <v>2234</v>
      </c>
      <c r="H466" t="s">
        <v>2225</v>
      </c>
    </row>
    <row r="467" spans="1:8" x14ac:dyDescent="0.25">
      <c r="A467" t="s">
        <v>1048</v>
      </c>
      <c r="B467" t="s">
        <v>1049</v>
      </c>
      <c r="C467">
        <v>100</v>
      </c>
      <c r="D467" t="s">
        <v>2209</v>
      </c>
      <c r="E467" t="s">
        <v>2209</v>
      </c>
      <c r="F467" t="s">
        <v>2231</v>
      </c>
      <c r="G467" t="s">
        <v>2234</v>
      </c>
      <c r="H467" t="s">
        <v>2209</v>
      </c>
    </row>
    <row r="468" spans="1:8" x14ac:dyDescent="0.25">
      <c r="A468" t="s">
        <v>354</v>
      </c>
      <c r="B468" t="s">
        <v>1728</v>
      </c>
      <c r="C468">
        <v>100</v>
      </c>
      <c r="D468" t="s">
        <v>2209</v>
      </c>
      <c r="E468" t="s">
        <v>2209</v>
      </c>
      <c r="F468" t="s">
        <v>2231</v>
      </c>
      <c r="G468" t="s">
        <v>2234</v>
      </c>
      <c r="H468" t="s">
        <v>2217</v>
      </c>
    </row>
    <row r="469" spans="1:8" x14ac:dyDescent="0.25">
      <c r="A469" t="s">
        <v>1096</v>
      </c>
      <c r="B469" t="s">
        <v>1803</v>
      </c>
      <c r="C469">
        <v>90.886125000000007</v>
      </c>
      <c r="D469" t="s">
        <v>2209</v>
      </c>
      <c r="E469" t="s">
        <v>2209</v>
      </c>
      <c r="F469" t="s">
        <v>2268</v>
      </c>
      <c r="G469" t="s">
        <v>2234</v>
      </c>
      <c r="H469" t="s">
        <v>2225</v>
      </c>
    </row>
    <row r="470" spans="1:8" x14ac:dyDescent="0.25">
      <c r="A470" t="s">
        <v>1089</v>
      </c>
      <c r="B470" t="s">
        <v>1805</v>
      </c>
      <c r="C470">
        <v>90.67987500000001</v>
      </c>
      <c r="D470" t="s">
        <v>2209</v>
      </c>
      <c r="E470" t="s">
        <v>2209</v>
      </c>
      <c r="F470" t="s">
        <v>2268</v>
      </c>
      <c r="G470" t="s">
        <v>2234</v>
      </c>
      <c r="H470" t="s">
        <v>2225</v>
      </c>
    </row>
    <row r="471" spans="1:8" x14ac:dyDescent="0.25">
      <c r="A471" t="s">
        <v>281</v>
      </c>
      <c r="B471" t="s">
        <v>1897</v>
      </c>
      <c r="C471">
        <v>71.305800000000005</v>
      </c>
      <c r="D471" t="s">
        <v>2209</v>
      </c>
      <c r="E471" t="s">
        <v>2209</v>
      </c>
      <c r="F471" t="s">
        <v>2268</v>
      </c>
      <c r="G471" t="s">
        <v>2234</v>
      </c>
      <c r="H471" t="s">
        <v>2212</v>
      </c>
    </row>
    <row r="472" spans="1:8" x14ac:dyDescent="0.25">
      <c r="A472" t="s">
        <v>607</v>
      </c>
      <c r="B472" t="s">
        <v>1900</v>
      </c>
      <c r="C472">
        <v>500</v>
      </c>
      <c r="D472" t="s">
        <v>2209</v>
      </c>
      <c r="E472" t="s">
        <v>2209</v>
      </c>
      <c r="F472" t="s">
        <v>2268</v>
      </c>
      <c r="G472" t="s">
        <v>2234</v>
      </c>
      <c r="H472" t="s">
        <v>2217</v>
      </c>
    </row>
    <row r="473" spans="1:8" x14ac:dyDescent="0.25">
      <c r="A473" t="s">
        <v>1112</v>
      </c>
      <c r="B473" t="s">
        <v>1970</v>
      </c>
      <c r="C473">
        <v>500</v>
      </c>
      <c r="D473" t="s">
        <v>2209</v>
      </c>
      <c r="E473" t="s">
        <v>2209</v>
      </c>
      <c r="F473" t="s">
        <v>2268</v>
      </c>
      <c r="G473" t="s">
        <v>2234</v>
      </c>
      <c r="H473" t="s">
        <v>2217</v>
      </c>
    </row>
    <row r="474" spans="1:8" x14ac:dyDescent="0.25">
      <c r="A474" t="s">
        <v>563</v>
      </c>
      <c r="B474" t="s">
        <v>1999</v>
      </c>
      <c r="C474">
        <v>73.627499999999998</v>
      </c>
      <c r="D474" t="s">
        <v>2209</v>
      </c>
      <c r="E474" t="s">
        <v>2209</v>
      </c>
      <c r="F474" t="s">
        <v>2268</v>
      </c>
      <c r="G474" t="s">
        <v>2234</v>
      </c>
      <c r="H474" t="s">
        <v>2217</v>
      </c>
    </row>
    <row r="475" spans="1:8" x14ac:dyDescent="0.25">
      <c r="A475" t="s">
        <v>1104</v>
      </c>
      <c r="B475" t="s">
        <v>2025</v>
      </c>
      <c r="C475">
        <v>62.011125000000007</v>
      </c>
      <c r="D475" t="s">
        <v>2209</v>
      </c>
      <c r="E475" t="s">
        <v>2209</v>
      </c>
      <c r="F475" t="s">
        <v>2268</v>
      </c>
      <c r="G475" t="s">
        <v>2234</v>
      </c>
      <c r="H475" t="s">
        <v>2225</v>
      </c>
    </row>
    <row r="476" spans="1:8" x14ac:dyDescent="0.25">
      <c r="A476" t="s">
        <v>1040</v>
      </c>
      <c r="B476" t="s">
        <v>2033</v>
      </c>
      <c r="C476">
        <v>61.491375000000005</v>
      </c>
      <c r="D476" t="s">
        <v>2209</v>
      </c>
      <c r="E476" t="s">
        <v>2209</v>
      </c>
      <c r="F476" t="s">
        <v>2268</v>
      </c>
      <c r="G476" t="s">
        <v>2234</v>
      </c>
      <c r="H476" t="s">
        <v>2217</v>
      </c>
    </row>
    <row r="477" spans="1:8" x14ac:dyDescent="0.25">
      <c r="A477" t="s">
        <v>773</v>
      </c>
      <c r="B477" t="s">
        <v>2119</v>
      </c>
      <c r="C477">
        <v>51.801749999999998</v>
      </c>
      <c r="D477" t="s">
        <v>2209</v>
      </c>
      <c r="E477" t="s">
        <v>2209</v>
      </c>
      <c r="F477" t="s">
        <v>2268</v>
      </c>
      <c r="G477" t="s">
        <v>2234</v>
      </c>
      <c r="H477" t="s">
        <v>2212</v>
      </c>
    </row>
    <row r="478" spans="1:8" x14ac:dyDescent="0.25">
      <c r="A478" t="s">
        <v>395</v>
      </c>
      <c r="B478" t="s">
        <v>2155</v>
      </c>
      <c r="C478">
        <v>50</v>
      </c>
      <c r="D478" t="s">
        <v>2209</v>
      </c>
      <c r="E478" t="s">
        <v>2209</v>
      </c>
      <c r="F478" t="s">
        <v>2268</v>
      </c>
      <c r="G478" t="s">
        <v>2234</v>
      </c>
      <c r="H478" t="s">
        <v>2209</v>
      </c>
    </row>
    <row r="479" spans="1:8" x14ac:dyDescent="0.25">
      <c r="A479" t="s">
        <v>2203</v>
      </c>
      <c r="B479" t="s">
        <v>2204</v>
      </c>
      <c r="C479">
        <v>43.125</v>
      </c>
      <c r="D479" t="s">
        <v>2209</v>
      </c>
      <c r="E479" t="s">
        <v>2209</v>
      </c>
      <c r="F479" t="s">
        <v>2268</v>
      </c>
      <c r="G479" t="s">
        <v>2234</v>
      </c>
      <c r="H479" t="s">
        <v>2225</v>
      </c>
    </row>
    <row r="480" spans="1:8" x14ac:dyDescent="0.25">
      <c r="A480" t="s">
        <v>1022</v>
      </c>
      <c r="B480" t="s">
        <v>1540</v>
      </c>
      <c r="C480">
        <v>160.87500000000003</v>
      </c>
      <c r="D480" t="s">
        <v>2209</v>
      </c>
      <c r="E480" t="s">
        <v>2209</v>
      </c>
      <c r="F480" t="s">
        <v>2231</v>
      </c>
      <c r="G480" t="s">
        <v>2255</v>
      </c>
      <c r="H480" t="s">
        <v>2256</v>
      </c>
    </row>
    <row r="481" spans="1:8" x14ac:dyDescent="0.25">
      <c r="A481" t="s">
        <v>1017</v>
      </c>
      <c r="B481" t="s">
        <v>1581</v>
      </c>
      <c r="C481">
        <v>169.83</v>
      </c>
      <c r="D481" t="s">
        <v>2209</v>
      </c>
      <c r="E481" t="s">
        <v>2209</v>
      </c>
      <c r="F481" t="s">
        <v>2231</v>
      </c>
      <c r="G481" t="s">
        <v>2255</v>
      </c>
      <c r="H481" t="s">
        <v>2256</v>
      </c>
    </row>
    <row r="482" spans="1:8" x14ac:dyDescent="0.25">
      <c r="A482" t="s">
        <v>1018</v>
      </c>
      <c r="B482" t="s">
        <v>1804</v>
      </c>
      <c r="C482">
        <v>107.25</v>
      </c>
      <c r="D482" t="s">
        <v>2209</v>
      </c>
      <c r="E482" t="s">
        <v>2209</v>
      </c>
      <c r="F482" t="s">
        <v>2268</v>
      </c>
      <c r="G482" t="s">
        <v>2255</v>
      </c>
      <c r="H482" t="s">
        <v>2256</v>
      </c>
    </row>
    <row r="483" spans="1:8" x14ac:dyDescent="0.25">
      <c r="A483" t="s">
        <v>456</v>
      </c>
      <c r="B483" t="s">
        <v>1199</v>
      </c>
      <c r="C483">
        <v>1150.4778000000001</v>
      </c>
      <c r="D483" t="s">
        <v>2209</v>
      </c>
      <c r="E483" t="s">
        <v>2209</v>
      </c>
      <c r="F483" t="s">
        <v>2210</v>
      </c>
      <c r="G483" t="s">
        <v>2226</v>
      </c>
      <c r="H483" t="s">
        <v>2221</v>
      </c>
    </row>
    <row r="484" spans="1:8" x14ac:dyDescent="0.25">
      <c r="A484" t="s">
        <v>575</v>
      </c>
      <c r="B484" t="s">
        <v>1328</v>
      </c>
      <c r="C484">
        <v>426.56219999999996</v>
      </c>
      <c r="D484" t="s">
        <v>2209</v>
      </c>
      <c r="E484" t="s">
        <v>2209</v>
      </c>
      <c r="F484" t="s">
        <v>2231</v>
      </c>
      <c r="G484" t="s">
        <v>2226</v>
      </c>
      <c r="H484" t="s">
        <v>2221</v>
      </c>
    </row>
    <row r="485" spans="1:8" x14ac:dyDescent="0.25">
      <c r="A485" t="s">
        <v>884</v>
      </c>
      <c r="B485" t="s">
        <v>1591</v>
      </c>
      <c r="C485">
        <v>168.65924999999999</v>
      </c>
      <c r="D485" t="s">
        <v>2209</v>
      </c>
      <c r="E485" t="s">
        <v>2209</v>
      </c>
      <c r="F485" t="s">
        <v>2231</v>
      </c>
      <c r="G485" t="s">
        <v>2226</v>
      </c>
      <c r="H485" t="s">
        <v>2221</v>
      </c>
    </row>
    <row r="486" spans="1:8" x14ac:dyDescent="0.25">
      <c r="A486" t="s">
        <v>193</v>
      </c>
      <c r="B486" t="s">
        <v>1704</v>
      </c>
      <c r="C486">
        <v>103.90102499999999</v>
      </c>
      <c r="D486" t="s">
        <v>2209</v>
      </c>
      <c r="E486" t="s">
        <v>2209</v>
      </c>
      <c r="F486" t="s">
        <v>2231</v>
      </c>
      <c r="G486" t="s">
        <v>2226</v>
      </c>
      <c r="H486" t="s">
        <v>2221</v>
      </c>
    </row>
    <row r="487" spans="1:8" x14ac:dyDescent="0.25">
      <c r="A487" t="s">
        <v>772</v>
      </c>
      <c r="B487" t="s">
        <v>1911</v>
      </c>
      <c r="C487">
        <v>80.970749999999995</v>
      </c>
      <c r="D487" t="s">
        <v>2209</v>
      </c>
      <c r="E487" t="s">
        <v>2209</v>
      </c>
      <c r="F487" t="s">
        <v>2268</v>
      </c>
      <c r="G487" t="s">
        <v>2226</v>
      </c>
      <c r="H487" t="s">
        <v>2221</v>
      </c>
    </row>
    <row r="488" spans="1:8" x14ac:dyDescent="0.25">
      <c r="A488" t="s">
        <v>949</v>
      </c>
      <c r="B488" t="s">
        <v>1947</v>
      </c>
      <c r="C488">
        <v>80.66070000000002</v>
      </c>
      <c r="D488" t="s">
        <v>2209</v>
      </c>
      <c r="E488" t="s">
        <v>2209</v>
      </c>
      <c r="F488" t="s">
        <v>2268</v>
      </c>
      <c r="G488" t="s">
        <v>2226</v>
      </c>
      <c r="H488" t="s">
        <v>2221</v>
      </c>
    </row>
    <row r="489" spans="1:8" x14ac:dyDescent="0.25">
      <c r="A489" t="s">
        <v>624</v>
      </c>
      <c r="B489" t="s">
        <v>2124</v>
      </c>
      <c r="C489">
        <v>57.340799999999994</v>
      </c>
      <c r="D489" t="s">
        <v>2209</v>
      </c>
      <c r="E489" t="s">
        <v>2209</v>
      </c>
      <c r="F489" t="s">
        <v>2268</v>
      </c>
      <c r="G489" t="s">
        <v>2226</v>
      </c>
      <c r="H489" t="s">
        <v>2221</v>
      </c>
    </row>
    <row r="490" spans="1:8" x14ac:dyDescent="0.25">
      <c r="A490" t="s">
        <v>1128</v>
      </c>
      <c r="B490" t="s">
        <v>1831</v>
      </c>
      <c r="C490">
        <v>168</v>
      </c>
      <c r="D490" t="s">
        <v>2209</v>
      </c>
      <c r="E490" t="s">
        <v>2209</v>
      </c>
      <c r="F490" t="s">
        <v>2268</v>
      </c>
      <c r="G490" t="s">
        <v>2228</v>
      </c>
      <c r="H490" t="s">
        <v>2212</v>
      </c>
    </row>
    <row r="491" spans="1:8" x14ac:dyDescent="0.25">
      <c r="A491" t="s">
        <v>1084</v>
      </c>
      <c r="B491" t="s">
        <v>1238</v>
      </c>
      <c r="C491">
        <v>663.71250000000009</v>
      </c>
      <c r="D491" t="s">
        <v>2209</v>
      </c>
      <c r="E491" t="s">
        <v>2209</v>
      </c>
      <c r="F491" t="s">
        <v>2210</v>
      </c>
      <c r="G491" t="s">
        <v>2236</v>
      </c>
      <c r="H491" t="s">
        <v>2237</v>
      </c>
    </row>
    <row r="492" spans="1:8" x14ac:dyDescent="0.25">
      <c r="A492" t="s">
        <v>1026</v>
      </c>
      <c r="B492" t="s">
        <v>1378</v>
      </c>
      <c r="C492">
        <v>283.72500000000002</v>
      </c>
      <c r="D492" t="s">
        <v>2209</v>
      </c>
      <c r="E492" t="s">
        <v>2209</v>
      </c>
      <c r="F492" t="s">
        <v>2231</v>
      </c>
      <c r="G492" t="s">
        <v>2236</v>
      </c>
      <c r="H492" t="s">
        <v>2237</v>
      </c>
    </row>
    <row r="493" spans="1:8" x14ac:dyDescent="0.25">
      <c r="A493" t="s">
        <v>806</v>
      </c>
      <c r="B493" t="s">
        <v>1693</v>
      </c>
      <c r="C493">
        <v>108.9</v>
      </c>
      <c r="D493" t="s">
        <v>2209</v>
      </c>
      <c r="E493" t="s">
        <v>2209</v>
      </c>
      <c r="F493" t="s">
        <v>2231</v>
      </c>
      <c r="G493" t="s">
        <v>2236</v>
      </c>
      <c r="H493" t="s">
        <v>2237</v>
      </c>
    </row>
    <row r="494" spans="1:8" x14ac:dyDescent="0.25">
      <c r="A494" t="s">
        <v>375</v>
      </c>
      <c r="B494" t="s">
        <v>2144</v>
      </c>
      <c r="C494">
        <v>50.048625000000008</v>
      </c>
      <c r="D494" t="s">
        <v>2209</v>
      </c>
      <c r="E494" t="s">
        <v>2209</v>
      </c>
      <c r="F494" t="s">
        <v>2268</v>
      </c>
      <c r="G494" t="s">
        <v>2291</v>
      </c>
      <c r="H494" t="s">
        <v>2237</v>
      </c>
    </row>
    <row r="495" spans="1:8" x14ac:dyDescent="0.25">
      <c r="A495" t="s">
        <v>407</v>
      </c>
      <c r="B495" t="s">
        <v>2156</v>
      </c>
      <c r="C495">
        <v>50</v>
      </c>
      <c r="D495" t="s">
        <v>2209</v>
      </c>
      <c r="E495" t="s">
        <v>2209</v>
      </c>
      <c r="F495" t="s">
        <v>2268</v>
      </c>
      <c r="G495" t="s">
        <v>2291</v>
      </c>
      <c r="H495" t="s">
        <v>2209</v>
      </c>
    </row>
    <row r="496" spans="1:8" x14ac:dyDescent="0.25">
      <c r="A496" t="s">
        <v>289</v>
      </c>
      <c r="B496" t="s">
        <v>1524</v>
      </c>
      <c r="C496">
        <v>204.68279999999999</v>
      </c>
      <c r="D496" t="s">
        <v>2209</v>
      </c>
      <c r="E496" t="s">
        <v>2209</v>
      </c>
      <c r="F496" t="s">
        <v>2231</v>
      </c>
      <c r="G496" t="s">
        <v>2253</v>
      </c>
      <c r="H496" t="s">
        <v>2217</v>
      </c>
    </row>
    <row r="497" spans="1:8" x14ac:dyDescent="0.25">
      <c r="A497" t="s">
        <v>337</v>
      </c>
      <c r="B497" t="s">
        <v>1611</v>
      </c>
      <c r="C497">
        <v>159.75412500000002</v>
      </c>
      <c r="D497" t="s">
        <v>2209</v>
      </c>
      <c r="E497" t="s">
        <v>2209</v>
      </c>
      <c r="F497" t="s">
        <v>2231</v>
      </c>
      <c r="G497" t="s">
        <v>2253</v>
      </c>
      <c r="H497" t="s">
        <v>2217</v>
      </c>
    </row>
    <row r="498" spans="1:8" x14ac:dyDescent="0.25">
      <c r="A498" t="s">
        <v>322</v>
      </c>
      <c r="B498" t="s">
        <v>1623</v>
      </c>
      <c r="C498">
        <v>153.58125000000001</v>
      </c>
      <c r="D498" t="s">
        <v>2209</v>
      </c>
      <c r="E498" t="s">
        <v>2209</v>
      </c>
      <c r="F498" t="s">
        <v>2231</v>
      </c>
      <c r="G498" t="s">
        <v>2253</v>
      </c>
      <c r="H498" t="s">
        <v>2217</v>
      </c>
    </row>
    <row r="499" spans="1:8" x14ac:dyDescent="0.25">
      <c r="A499" t="s">
        <v>275</v>
      </c>
      <c r="B499" t="s">
        <v>1701</v>
      </c>
      <c r="C499">
        <v>110.64494999999998</v>
      </c>
      <c r="D499" t="s">
        <v>2209</v>
      </c>
      <c r="E499" t="s">
        <v>2209</v>
      </c>
      <c r="F499" t="s">
        <v>2231</v>
      </c>
      <c r="G499" t="s">
        <v>2253</v>
      </c>
      <c r="H499" t="s">
        <v>2217</v>
      </c>
    </row>
    <row r="500" spans="1:8" x14ac:dyDescent="0.25">
      <c r="A500" t="s">
        <v>671</v>
      </c>
      <c r="B500" t="s">
        <v>1726</v>
      </c>
      <c r="C500">
        <v>103.3719</v>
      </c>
      <c r="D500" t="s">
        <v>2209</v>
      </c>
      <c r="E500" t="s">
        <v>2209</v>
      </c>
      <c r="F500" t="s">
        <v>2231</v>
      </c>
      <c r="G500" t="s">
        <v>2253</v>
      </c>
      <c r="H500" t="s">
        <v>2217</v>
      </c>
    </row>
    <row r="501" spans="1:8" x14ac:dyDescent="0.25">
      <c r="A501" t="s">
        <v>288</v>
      </c>
      <c r="B501" t="s">
        <v>1829</v>
      </c>
      <c r="C501">
        <v>101.25</v>
      </c>
      <c r="D501" t="s">
        <v>2209</v>
      </c>
      <c r="E501" t="s">
        <v>2209</v>
      </c>
      <c r="F501" t="s">
        <v>2268</v>
      </c>
      <c r="G501" t="s">
        <v>2253</v>
      </c>
      <c r="H501" t="s">
        <v>2217</v>
      </c>
    </row>
    <row r="502" spans="1:8" x14ac:dyDescent="0.25">
      <c r="A502" t="s">
        <v>686</v>
      </c>
      <c r="B502" t="s">
        <v>1873</v>
      </c>
      <c r="C502">
        <v>87.976500000000001</v>
      </c>
      <c r="D502" t="s">
        <v>2209</v>
      </c>
      <c r="E502" t="s">
        <v>2209</v>
      </c>
      <c r="F502" t="s">
        <v>2268</v>
      </c>
      <c r="G502" t="s">
        <v>2253</v>
      </c>
      <c r="H502" t="s">
        <v>2217</v>
      </c>
    </row>
    <row r="503" spans="1:8" x14ac:dyDescent="0.25">
      <c r="A503" t="s">
        <v>358</v>
      </c>
      <c r="B503" t="s">
        <v>1927</v>
      </c>
      <c r="C503">
        <v>87.701999999999998</v>
      </c>
      <c r="D503" t="s">
        <v>2209</v>
      </c>
      <c r="E503" t="s">
        <v>2209</v>
      </c>
      <c r="F503" t="s">
        <v>2268</v>
      </c>
      <c r="G503" t="s">
        <v>2253</v>
      </c>
      <c r="H503" t="s">
        <v>2217</v>
      </c>
    </row>
    <row r="504" spans="1:8" x14ac:dyDescent="0.25">
      <c r="A504" t="s">
        <v>702</v>
      </c>
      <c r="B504" t="s">
        <v>703</v>
      </c>
      <c r="C504">
        <v>100</v>
      </c>
      <c r="D504" t="s">
        <v>2209</v>
      </c>
      <c r="E504" t="s">
        <v>2209</v>
      </c>
      <c r="F504" t="s">
        <v>2231</v>
      </c>
      <c r="G504" t="s">
        <v>2264</v>
      </c>
      <c r="H504" t="s">
        <v>2209</v>
      </c>
    </row>
    <row r="505" spans="1:8" x14ac:dyDescent="0.25">
      <c r="A505" t="s">
        <v>704</v>
      </c>
      <c r="B505" t="s">
        <v>705</v>
      </c>
      <c r="C505">
        <v>100</v>
      </c>
      <c r="D505" t="s">
        <v>2209</v>
      </c>
      <c r="E505" t="s">
        <v>2209</v>
      </c>
      <c r="F505" t="s">
        <v>2231</v>
      </c>
      <c r="G505" t="s">
        <v>2264</v>
      </c>
      <c r="H505" t="s">
        <v>2209</v>
      </c>
    </row>
    <row r="506" spans="1:8" x14ac:dyDescent="0.25">
      <c r="A506" t="s">
        <v>186</v>
      </c>
      <c r="B506" t="s">
        <v>1759</v>
      </c>
      <c r="C506">
        <v>99.078374999999994</v>
      </c>
      <c r="D506" t="s">
        <v>2209</v>
      </c>
      <c r="E506" t="s">
        <v>2209</v>
      </c>
      <c r="F506" t="s">
        <v>2231</v>
      </c>
      <c r="G506" t="s">
        <v>2264</v>
      </c>
      <c r="H506" t="s">
        <v>2212</v>
      </c>
    </row>
    <row r="507" spans="1:8" x14ac:dyDescent="0.25">
      <c r="A507" t="s">
        <v>1133</v>
      </c>
      <c r="B507" t="s">
        <v>1134</v>
      </c>
      <c r="C507">
        <v>55.372500000000002</v>
      </c>
      <c r="D507" t="s">
        <v>2209</v>
      </c>
      <c r="E507" t="s">
        <v>2209</v>
      </c>
      <c r="F507" t="s">
        <v>2268</v>
      </c>
      <c r="G507" t="s">
        <v>2264</v>
      </c>
      <c r="H507" t="s">
        <v>2212</v>
      </c>
    </row>
    <row r="508" spans="1:8" x14ac:dyDescent="0.25">
      <c r="A508" t="s">
        <v>378</v>
      </c>
      <c r="B508" t="s">
        <v>2157</v>
      </c>
      <c r="C508">
        <v>50</v>
      </c>
      <c r="D508" t="s">
        <v>2209</v>
      </c>
      <c r="E508" t="s">
        <v>2209</v>
      </c>
      <c r="F508" t="s">
        <v>2268</v>
      </c>
      <c r="G508" t="s">
        <v>2264</v>
      </c>
      <c r="H508" t="s">
        <v>2217</v>
      </c>
    </row>
    <row r="509" spans="1:8" x14ac:dyDescent="0.25">
      <c r="A509" t="s">
        <v>2158</v>
      </c>
      <c r="B509" t="s">
        <v>2159</v>
      </c>
      <c r="C509">
        <v>50</v>
      </c>
      <c r="D509" t="s">
        <v>2209</v>
      </c>
      <c r="E509" t="s">
        <v>2209</v>
      </c>
      <c r="F509" t="s">
        <v>2268</v>
      </c>
      <c r="G509" t="s">
        <v>2264</v>
      </c>
      <c r="H509" t="s">
        <v>2209</v>
      </c>
    </row>
    <row r="510" spans="1:8" x14ac:dyDescent="0.25">
      <c r="A510" t="s">
        <v>411</v>
      </c>
      <c r="B510" t="s">
        <v>412</v>
      </c>
      <c r="C510">
        <v>50</v>
      </c>
      <c r="D510" t="s">
        <v>2209</v>
      </c>
      <c r="E510" t="s">
        <v>2209</v>
      </c>
      <c r="F510" t="s">
        <v>2268</v>
      </c>
      <c r="G510" t="s">
        <v>2264</v>
      </c>
      <c r="H510" t="s">
        <v>2209</v>
      </c>
    </row>
    <row r="511" spans="1:8" x14ac:dyDescent="0.25">
      <c r="A511" t="s">
        <v>415</v>
      </c>
      <c r="B511" t="s">
        <v>2160</v>
      </c>
      <c r="C511">
        <v>50</v>
      </c>
      <c r="D511" t="s">
        <v>2209</v>
      </c>
      <c r="E511" t="s">
        <v>2209</v>
      </c>
      <c r="F511" t="s">
        <v>2268</v>
      </c>
      <c r="G511" t="s">
        <v>2264</v>
      </c>
      <c r="H511" t="s">
        <v>2209</v>
      </c>
    </row>
    <row r="512" spans="1:8" x14ac:dyDescent="0.25">
      <c r="A512" t="s">
        <v>158</v>
      </c>
      <c r="B512" t="s">
        <v>1239</v>
      </c>
      <c r="C512">
        <v>731.56770000000006</v>
      </c>
      <c r="D512" t="s">
        <v>2209</v>
      </c>
      <c r="E512" t="s">
        <v>2209</v>
      </c>
      <c r="F512" t="s">
        <v>2210</v>
      </c>
      <c r="G512" t="s">
        <v>2238</v>
      </c>
      <c r="H512" t="s">
        <v>2239</v>
      </c>
    </row>
    <row r="513" spans="1:8" x14ac:dyDescent="0.25">
      <c r="A513" t="s">
        <v>934</v>
      </c>
      <c r="B513" t="s">
        <v>1257</v>
      </c>
      <c r="C513">
        <v>600.28117499999996</v>
      </c>
      <c r="D513" t="s">
        <v>2209</v>
      </c>
      <c r="E513" t="s">
        <v>2209</v>
      </c>
      <c r="F513" t="s">
        <v>2210</v>
      </c>
      <c r="G513" t="s">
        <v>2238</v>
      </c>
      <c r="H513" t="s">
        <v>2239</v>
      </c>
    </row>
    <row r="514" spans="1:8" x14ac:dyDescent="0.25">
      <c r="A514" t="s">
        <v>493</v>
      </c>
      <c r="B514" t="s">
        <v>1278</v>
      </c>
      <c r="C514">
        <v>538.24064999999996</v>
      </c>
      <c r="D514" t="s">
        <v>2209</v>
      </c>
      <c r="E514" t="s">
        <v>2209</v>
      </c>
      <c r="F514" t="s">
        <v>2231</v>
      </c>
      <c r="G514" t="s">
        <v>2238</v>
      </c>
      <c r="H514" t="s">
        <v>2239</v>
      </c>
    </row>
    <row r="515" spans="1:8" x14ac:dyDescent="0.25">
      <c r="A515" t="s">
        <v>593</v>
      </c>
      <c r="B515" t="s">
        <v>1312</v>
      </c>
      <c r="C515">
        <v>463.53419999999994</v>
      </c>
      <c r="D515" t="s">
        <v>2209</v>
      </c>
      <c r="E515" t="s">
        <v>2209</v>
      </c>
      <c r="F515" t="s">
        <v>2231</v>
      </c>
      <c r="G515" t="s">
        <v>2238</v>
      </c>
      <c r="H515" t="s">
        <v>2239</v>
      </c>
    </row>
    <row r="516" spans="1:8" x14ac:dyDescent="0.25">
      <c r="A516" t="s">
        <v>567</v>
      </c>
      <c r="B516" t="s">
        <v>1379</v>
      </c>
      <c r="C516">
        <v>323.52210000000002</v>
      </c>
      <c r="D516" t="s">
        <v>2209</v>
      </c>
      <c r="E516" t="s">
        <v>2209</v>
      </c>
      <c r="F516" t="s">
        <v>2231</v>
      </c>
      <c r="G516" t="s">
        <v>2238</v>
      </c>
      <c r="H516" t="s">
        <v>2239</v>
      </c>
    </row>
    <row r="517" spans="1:8" x14ac:dyDescent="0.25">
      <c r="A517" t="s">
        <v>765</v>
      </c>
      <c r="B517" t="s">
        <v>1443</v>
      </c>
      <c r="C517">
        <v>251.89282500000002</v>
      </c>
      <c r="D517" t="s">
        <v>2209</v>
      </c>
      <c r="E517" t="s">
        <v>2209</v>
      </c>
      <c r="F517" t="s">
        <v>2231</v>
      </c>
      <c r="G517" t="s">
        <v>2238</v>
      </c>
      <c r="H517" t="s">
        <v>2239</v>
      </c>
    </row>
    <row r="518" spans="1:8" x14ac:dyDescent="0.25">
      <c r="A518" t="s">
        <v>1088</v>
      </c>
      <c r="B518" t="s">
        <v>1528</v>
      </c>
      <c r="C518">
        <v>203.4075</v>
      </c>
      <c r="D518" t="s">
        <v>2209</v>
      </c>
      <c r="E518" t="s">
        <v>2209</v>
      </c>
      <c r="F518" t="s">
        <v>2231</v>
      </c>
      <c r="G518" t="s">
        <v>2238</v>
      </c>
      <c r="H518" t="s">
        <v>2239</v>
      </c>
    </row>
    <row r="519" spans="1:8" x14ac:dyDescent="0.25">
      <c r="A519" t="s">
        <v>334</v>
      </c>
      <c r="B519" t="s">
        <v>1807</v>
      </c>
      <c r="C519">
        <v>92.389874999999989</v>
      </c>
      <c r="D519" t="s">
        <v>2209</v>
      </c>
      <c r="E519" t="s">
        <v>2209</v>
      </c>
      <c r="F519" t="s">
        <v>2268</v>
      </c>
      <c r="G519" t="s">
        <v>2238</v>
      </c>
      <c r="H519" t="s">
        <v>2239</v>
      </c>
    </row>
    <row r="520" spans="1:8" x14ac:dyDescent="0.25">
      <c r="A520" t="s">
        <v>1031</v>
      </c>
      <c r="B520" t="s">
        <v>1833</v>
      </c>
      <c r="C520">
        <v>101.28749999999999</v>
      </c>
      <c r="D520" t="s">
        <v>2209</v>
      </c>
      <c r="E520" t="s">
        <v>2209</v>
      </c>
      <c r="F520" t="s">
        <v>2268</v>
      </c>
      <c r="G520" t="s">
        <v>2238</v>
      </c>
      <c r="H520" t="s">
        <v>2239</v>
      </c>
    </row>
    <row r="521" spans="1:8" x14ac:dyDescent="0.25">
      <c r="A521" t="s">
        <v>53</v>
      </c>
      <c r="B521" t="s">
        <v>1845</v>
      </c>
      <c r="C521">
        <v>95.636400000000009</v>
      </c>
      <c r="D521" t="s">
        <v>2209</v>
      </c>
      <c r="E521" t="s">
        <v>2209</v>
      </c>
      <c r="F521" t="s">
        <v>2268</v>
      </c>
      <c r="G521" t="s">
        <v>2238</v>
      </c>
      <c r="H521" t="s">
        <v>2239</v>
      </c>
    </row>
    <row r="522" spans="1:8" x14ac:dyDescent="0.25">
      <c r="A522" t="s">
        <v>480</v>
      </c>
      <c r="B522" t="s">
        <v>1871</v>
      </c>
      <c r="C522">
        <v>94.381500000000003</v>
      </c>
      <c r="D522" t="s">
        <v>2209</v>
      </c>
      <c r="E522" t="s">
        <v>2209</v>
      </c>
      <c r="F522" t="s">
        <v>2268</v>
      </c>
      <c r="G522" t="s">
        <v>2238</v>
      </c>
      <c r="H522" t="s">
        <v>2239</v>
      </c>
    </row>
    <row r="523" spans="1:8" x14ac:dyDescent="0.25">
      <c r="A523" t="s">
        <v>548</v>
      </c>
      <c r="B523" t="s">
        <v>1872</v>
      </c>
      <c r="C523">
        <v>91.692000000000007</v>
      </c>
      <c r="D523" t="s">
        <v>2209</v>
      </c>
      <c r="E523" t="s">
        <v>2209</v>
      </c>
      <c r="F523" t="s">
        <v>2268</v>
      </c>
      <c r="G523" t="s">
        <v>2238</v>
      </c>
      <c r="H523" t="s">
        <v>2239</v>
      </c>
    </row>
    <row r="524" spans="1:8" x14ac:dyDescent="0.25">
      <c r="A524" t="s">
        <v>980</v>
      </c>
      <c r="B524" t="s">
        <v>1874</v>
      </c>
      <c r="C524">
        <v>88.073999999999998</v>
      </c>
      <c r="D524" t="s">
        <v>2209</v>
      </c>
      <c r="E524" t="s">
        <v>2209</v>
      </c>
      <c r="F524" t="s">
        <v>2268</v>
      </c>
      <c r="G524" t="s">
        <v>2238</v>
      </c>
      <c r="H524" t="s">
        <v>2239</v>
      </c>
    </row>
    <row r="525" spans="1:8" x14ac:dyDescent="0.25">
      <c r="A525" t="s">
        <v>511</v>
      </c>
      <c r="B525" t="s">
        <v>1885</v>
      </c>
      <c r="C525">
        <v>93.135000000000005</v>
      </c>
      <c r="D525" t="s">
        <v>2209</v>
      </c>
      <c r="E525" t="s">
        <v>2209</v>
      </c>
      <c r="F525" t="s">
        <v>2268</v>
      </c>
      <c r="G525" t="s">
        <v>2238</v>
      </c>
      <c r="H525" t="s">
        <v>2239</v>
      </c>
    </row>
    <row r="526" spans="1:8" x14ac:dyDescent="0.25">
      <c r="A526" t="s">
        <v>1992</v>
      </c>
      <c r="B526" t="s">
        <v>1993</v>
      </c>
      <c r="C526">
        <v>73.419600000000003</v>
      </c>
      <c r="D526" t="s">
        <v>2209</v>
      </c>
      <c r="E526" t="s">
        <v>2209</v>
      </c>
      <c r="F526" t="s">
        <v>2268</v>
      </c>
      <c r="G526" t="s">
        <v>2238</v>
      </c>
      <c r="H526" t="s">
        <v>2239</v>
      </c>
    </row>
    <row r="527" spans="1:8" x14ac:dyDescent="0.25">
      <c r="A527" t="s">
        <v>1135</v>
      </c>
      <c r="B527" t="s">
        <v>1136</v>
      </c>
      <c r="C527">
        <v>65.748750000000001</v>
      </c>
      <c r="D527" t="s">
        <v>2209</v>
      </c>
      <c r="E527" t="s">
        <v>2209</v>
      </c>
      <c r="F527" t="s">
        <v>2268</v>
      </c>
      <c r="G527" t="s">
        <v>2238</v>
      </c>
      <c r="H527" t="s">
        <v>2239</v>
      </c>
    </row>
    <row r="528" spans="1:8" x14ac:dyDescent="0.25">
      <c r="A528" t="s">
        <v>698</v>
      </c>
      <c r="B528" t="s">
        <v>699</v>
      </c>
      <c r="C528">
        <v>61.019999999999996</v>
      </c>
      <c r="D528" t="s">
        <v>2209</v>
      </c>
      <c r="E528" t="s">
        <v>2209</v>
      </c>
      <c r="F528" t="s">
        <v>2268</v>
      </c>
      <c r="G528" t="s">
        <v>2238</v>
      </c>
      <c r="H528" t="s">
        <v>2239</v>
      </c>
    </row>
    <row r="529" spans="1:8" x14ac:dyDescent="0.25">
      <c r="A529" t="s">
        <v>642</v>
      </c>
      <c r="B529" t="s">
        <v>2043</v>
      </c>
      <c r="C529">
        <v>74.067599999999999</v>
      </c>
      <c r="D529" t="s">
        <v>2209</v>
      </c>
      <c r="E529" t="s">
        <v>2209</v>
      </c>
      <c r="F529" t="s">
        <v>2268</v>
      </c>
      <c r="G529" t="s">
        <v>2238</v>
      </c>
      <c r="H529" t="s">
        <v>2239</v>
      </c>
    </row>
    <row r="530" spans="1:8" x14ac:dyDescent="0.25">
      <c r="A530" t="s">
        <v>767</v>
      </c>
      <c r="B530" t="s">
        <v>2048</v>
      </c>
      <c r="C530">
        <v>64.96875</v>
      </c>
      <c r="D530" t="s">
        <v>2209</v>
      </c>
      <c r="E530" t="s">
        <v>2209</v>
      </c>
      <c r="F530" t="s">
        <v>2268</v>
      </c>
      <c r="G530" t="s">
        <v>2238</v>
      </c>
      <c r="H530" t="s">
        <v>2239</v>
      </c>
    </row>
    <row r="531" spans="1:8" x14ac:dyDescent="0.25">
      <c r="A531" t="s">
        <v>1071</v>
      </c>
      <c r="B531" t="s">
        <v>2052</v>
      </c>
      <c r="C531">
        <v>59.810400000000001</v>
      </c>
      <c r="D531" t="s">
        <v>2209</v>
      </c>
      <c r="E531" t="s">
        <v>2209</v>
      </c>
      <c r="F531" t="s">
        <v>2268</v>
      </c>
      <c r="G531" t="s">
        <v>2238</v>
      </c>
      <c r="H531" t="s">
        <v>2239</v>
      </c>
    </row>
    <row r="532" spans="1:8" x14ac:dyDescent="0.25">
      <c r="A532" t="s">
        <v>163</v>
      </c>
      <c r="B532" t="s">
        <v>2060</v>
      </c>
      <c r="C532">
        <v>61.94212499999999</v>
      </c>
      <c r="D532" t="s">
        <v>2209</v>
      </c>
      <c r="E532" t="s">
        <v>2209</v>
      </c>
      <c r="F532" t="s">
        <v>2268</v>
      </c>
      <c r="G532" t="s">
        <v>2238</v>
      </c>
      <c r="H532" t="s">
        <v>2239</v>
      </c>
    </row>
    <row r="533" spans="1:8" x14ac:dyDescent="0.25">
      <c r="A533" t="s">
        <v>227</v>
      </c>
      <c r="B533" t="s">
        <v>2065</v>
      </c>
      <c r="C533">
        <v>56.958000000000013</v>
      </c>
      <c r="D533" t="s">
        <v>2209</v>
      </c>
      <c r="E533" t="s">
        <v>2209</v>
      </c>
      <c r="F533" t="s">
        <v>2268</v>
      </c>
      <c r="G533" t="s">
        <v>2238</v>
      </c>
      <c r="H533" t="s">
        <v>2239</v>
      </c>
    </row>
    <row r="534" spans="1:8" x14ac:dyDescent="0.25">
      <c r="A534" t="s">
        <v>153</v>
      </c>
      <c r="B534" t="s">
        <v>2070</v>
      </c>
      <c r="C534">
        <v>56.405250000000009</v>
      </c>
      <c r="D534" t="s">
        <v>2209</v>
      </c>
      <c r="E534" t="s">
        <v>2209</v>
      </c>
      <c r="F534" t="s">
        <v>2268</v>
      </c>
      <c r="G534" t="s">
        <v>2238</v>
      </c>
      <c r="H534" t="s">
        <v>2239</v>
      </c>
    </row>
    <row r="535" spans="1:8" x14ac:dyDescent="0.25">
      <c r="A535" t="s">
        <v>2104</v>
      </c>
      <c r="B535" t="s">
        <v>2105</v>
      </c>
      <c r="C535">
        <v>59.088375000000006</v>
      </c>
      <c r="D535" t="s">
        <v>2209</v>
      </c>
      <c r="E535" t="s">
        <v>2209</v>
      </c>
      <c r="F535" t="s">
        <v>2268</v>
      </c>
      <c r="G535" t="s">
        <v>2238</v>
      </c>
      <c r="H535" t="s">
        <v>2239</v>
      </c>
    </row>
    <row r="536" spans="1:8" x14ac:dyDescent="0.25">
      <c r="A536" t="s">
        <v>324</v>
      </c>
      <c r="B536" t="s">
        <v>2115</v>
      </c>
      <c r="C536">
        <v>56.502824999999994</v>
      </c>
      <c r="D536" t="s">
        <v>2209</v>
      </c>
      <c r="E536" t="s">
        <v>2209</v>
      </c>
      <c r="F536" t="s">
        <v>2268</v>
      </c>
      <c r="G536" t="s">
        <v>2238</v>
      </c>
      <c r="H536" t="s">
        <v>2239</v>
      </c>
    </row>
    <row r="537" spans="1:8" x14ac:dyDescent="0.25">
      <c r="A537" t="s">
        <v>718</v>
      </c>
      <c r="B537" t="s">
        <v>2118</v>
      </c>
      <c r="C537">
        <v>47.438099999999999</v>
      </c>
      <c r="D537" t="s">
        <v>2209</v>
      </c>
      <c r="E537" t="s">
        <v>2209</v>
      </c>
      <c r="F537" t="s">
        <v>2268</v>
      </c>
      <c r="G537" t="s">
        <v>2238</v>
      </c>
      <c r="H537" t="s">
        <v>2239</v>
      </c>
    </row>
    <row r="538" spans="1:8" x14ac:dyDescent="0.25">
      <c r="A538" t="s">
        <v>512</v>
      </c>
      <c r="B538" t="s">
        <v>2129</v>
      </c>
      <c r="C538">
        <v>52.860149999999997</v>
      </c>
      <c r="D538" t="s">
        <v>2209</v>
      </c>
      <c r="E538" t="s">
        <v>2209</v>
      </c>
      <c r="F538" t="s">
        <v>2268</v>
      </c>
      <c r="G538" t="s">
        <v>2238</v>
      </c>
      <c r="H538" t="s">
        <v>2239</v>
      </c>
    </row>
    <row r="539" spans="1:8" x14ac:dyDescent="0.25">
      <c r="A539" t="s">
        <v>956</v>
      </c>
      <c r="B539" t="s">
        <v>2170</v>
      </c>
      <c r="C539">
        <v>47.460000000000008</v>
      </c>
      <c r="D539" t="s">
        <v>2209</v>
      </c>
      <c r="E539" t="s">
        <v>2209</v>
      </c>
      <c r="F539" t="s">
        <v>2268</v>
      </c>
      <c r="G539" t="s">
        <v>2238</v>
      </c>
      <c r="H539" t="s">
        <v>2239</v>
      </c>
    </row>
    <row r="540" spans="1:8" x14ac:dyDescent="0.25">
      <c r="A540" t="s">
        <v>166</v>
      </c>
      <c r="B540" t="s">
        <v>2174</v>
      </c>
      <c r="C540">
        <v>59.953274999999991</v>
      </c>
      <c r="D540" t="s">
        <v>2209</v>
      </c>
      <c r="E540" t="s">
        <v>2209</v>
      </c>
      <c r="F540" t="s">
        <v>2268</v>
      </c>
      <c r="G540" t="s">
        <v>2238</v>
      </c>
      <c r="H540" t="s">
        <v>2239</v>
      </c>
    </row>
    <row r="541" spans="1:8" x14ac:dyDescent="0.25">
      <c r="A541" t="s">
        <v>147</v>
      </c>
      <c r="B541" t="s">
        <v>2187</v>
      </c>
      <c r="C541">
        <v>51.974999999999994</v>
      </c>
      <c r="D541" t="s">
        <v>2209</v>
      </c>
      <c r="E541" t="s">
        <v>2209</v>
      </c>
      <c r="F541" t="s">
        <v>2268</v>
      </c>
      <c r="G541" t="s">
        <v>2238</v>
      </c>
      <c r="H541" t="s">
        <v>2219</v>
      </c>
    </row>
    <row r="542" spans="1:8" x14ac:dyDescent="0.25">
      <c r="A542" t="s">
        <v>1041</v>
      </c>
      <c r="B542" t="s">
        <v>2145</v>
      </c>
      <c r="C542">
        <v>50.032125000000008</v>
      </c>
      <c r="D542" t="s">
        <v>2209</v>
      </c>
      <c r="E542" t="s">
        <v>2209</v>
      </c>
      <c r="F542" t="s">
        <v>2268</v>
      </c>
      <c r="G542" t="s">
        <v>2292</v>
      </c>
      <c r="H542" t="s">
        <v>2212</v>
      </c>
    </row>
    <row r="543" spans="1:8" x14ac:dyDescent="0.25">
      <c r="A543" t="s">
        <v>560</v>
      </c>
      <c r="B543" t="s">
        <v>1253</v>
      </c>
      <c r="C543">
        <v>585</v>
      </c>
      <c r="D543" t="s">
        <v>2209</v>
      </c>
      <c r="E543" t="s">
        <v>2209</v>
      </c>
      <c r="F543" t="s">
        <v>2210</v>
      </c>
      <c r="G543" t="s">
        <v>2222</v>
      </c>
      <c r="H543" t="s">
        <v>2223</v>
      </c>
    </row>
    <row r="544" spans="1:8" x14ac:dyDescent="0.25">
      <c r="A544" t="s">
        <v>894</v>
      </c>
      <c r="B544" t="s">
        <v>1282</v>
      </c>
      <c r="C544">
        <v>527.56200000000001</v>
      </c>
      <c r="D544" t="s">
        <v>2209</v>
      </c>
      <c r="E544" t="s">
        <v>2209</v>
      </c>
      <c r="F544" t="s">
        <v>2231</v>
      </c>
      <c r="G544" t="s">
        <v>2222</v>
      </c>
      <c r="H544" t="s">
        <v>2223</v>
      </c>
    </row>
    <row r="545" spans="1:8" x14ac:dyDescent="0.25">
      <c r="A545" t="s">
        <v>993</v>
      </c>
      <c r="B545" t="s">
        <v>1361</v>
      </c>
      <c r="C545">
        <v>332.62035000000003</v>
      </c>
      <c r="D545" t="s">
        <v>2209</v>
      </c>
      <c r="E545" t="s">
        <v>2209</v>
      </c>
      <c r="F545" t="s">
        <v>2231</v>
      </c>
      <c r="G545" t="s">
        <v>2222</v>
      </c>
      <c r="H545" t="s">
        <v>2223</v>
      </c>
    </row>
    <row r="546" spans="1:8" x14ac:dyDescent="0.25">
      <c r="A546" t="s">
        <v>536</v>
      </c>
      <c r="B546" t="s">
        <v>1401</v>
      </c>
      <c r="C546">
        <v>273.33945</v>
      </c>
      <c r="D546" t="s">
        <v>2209</v>
      </c>
      <c r="E546" t="s">
        <v>2209</v>
      </c>
      <c r="F546" t="s">
        <v>2231</v>
      </c>
      <c r="G546" t="s">
        <v>2222</v>
      </c>
      <c r="H546" t="s">
        <v>2223</v>
      </c>
    </row>
    <row r="547" spans="1:8" x14ac:dyDescent="0.25">
      <c r="A547" t="s">
        <v>1137</v>
      </c>
      <c r="B547" t="s">
        <v>1138</v>
      </c>
      <c r="C547">
        <v>237.49875000000003</v>
      </c>
      <c r="D547" t="s">
        <v>2209</v>
      </c>
      <c r="E547" t="s">
        <v>2209</v>
      </c>
      <c r="F547" t="s">
        <v>2231</v>
      </c>
      <c r="G547" t="s">
        <v>2222</v>
      </c>
      <c r="H547" t="s">
        <v>2223</v>
      </c>
    </row>
    <row r="548" spans="1:8" x14ac:dyDescent="0.25">
      <c r="A548" t="s">
        <v>580</v>
      </c>
      <c r="B548" t="s">
        <v>1426</v>
      </c>
      <c r="C548">
        <v>264.752925</v>
      </c>
      <c r="D548" t="s">
        <v>2209</v>
      </c>
      <c r="E548" t="s">
        <v>2209</v>
      </c>
      <c r="F548" t="s">
        <v>2231</v>
      </c>
      <c r="G548" t="s">
        <v>2222</v>
      </c>
      <c r="H548" t="s">
        <v>2223</v>
      </c>
    </row>
    <row r="549" spans="1:8" x14ac:dyDescent="0.25">
      <c r="A549" t="s">
        <v>343</v>
      </c>
      <c r="B549" t="s">
        <v>1434</v>
      </c>
      <c r="C549">
        <v>227.55975000000001</v>
      </c>
      <c r="D549" t="s">
        <v>2209</v>
      </c>
      <c r="E549" t="s">
        <v>2209</v>
      </c>
      <c r="F549" t="s">
        <v>2231</v>
      </c>
      <c r="G549" t="s">
        <v>2222</v>
      </c>
      <c r="H549" t="s">
        <v>2223</v>
      </c>
    </row>
    <row r="550" spans="1:8" x14ac:dyDescent="0.25">
      <c r="A550" t="s">
        <v>194</v>
      </c>
      <c r="B550" t="s">
        <v>1521</v>
      </c>
      <c r="C550">
        <v>167.12437500000001</v>
      </c>
      <c r="D550" t="s">
        <v>2209</v>
      </c>
      <c r="E550" t="s">
        <v>2209</v>
      </c>
      <c r="F550" t="s">
        <v>2231</v>
      </c>
      <c r="G550" t="s">
        <v>2222</v>
      </c>
      <c r="H550" t="s">
        <v>2223</v>
      </c>
    </row>
    <row r="551" spans="1:8" x14ac:dyDescent="0.25">
      <c r="A551" t="s">
        <v>84</v>
      </c>
      <c r="B551" t="s">
        <v>1535</v>
      </c>
      <c r="C551">
        <v>163.62225000000004</v>
      </c>
      <c r="D551" t="s">
        <v>2209</v>
      </c>
      <c r="E551" t="s">
        <v>2209</v>
      </c>
      <c r="F551" t="s">
        <v>2231</v>
      </c>
      <c r="G551" t="s">
        <v>2222</v>
      </c>
      <c r="H551" t="s">
        <v>2223</v>
      </c>
    </row>
    <row r="552" spans="1:8" x14ac:dyDescent="0.25">
      <c r="A552" t="s">
        <v>1149</v>
      </c>
      <c r="B552" t="s">
        <v>1565</v>
      </c>
      <c r="C552">
        <v>150</v>
      </c>
      <c r="D552" t="s">
        <v>2209</v>
      </c>
      <c r="E552" t="s">
        <v>2209</v>
      </c>
      <c r="F552" t="s">
        <v>2231</v>
      </c>
      <c r="G552" t="s">
        <v>2222</v>
      </c>
      <c r="H552" t="s">
        <v>2223</v>
      </c>
    </row>
    <row r="553" spans="1:8" x14ac:dyDescent="0.25">
      <c r="A553" t="s">
        <v>981</v>
      </c>
      <c r="B553" t="s">
        <v>1584</v>
      </c>
      <c r="C553">
        <v>145.47637500000002</v>
      </c>
      <c r="D553" t="s">
        <v>2209</v>
      </c>
      <c r="E553" t="s">
        <v>2209</v>
      </c>
      <c r="F553" t="s">
        <v>2231</v>
      </c>
      <c r="G553" t="s">
        <v>2222</v>
      </c>
      <c r="H553" t="s">
        <v>2223</v>
      </c>
    </row>
    <row r="554" spans="1:8" x14ac:dyDescent="0.25">
      <c r="A554" t="s">
        <v>962</v>
      </c>
      <c r="B554" t="s">
        <v>1606</v>
      </c>
      <c r="C554">
        <v>141.9624</v>
      </c>
      <c r="D554" t="s">
        <v>2209</v>
      </c>
      <c r="E554" t="s">
        <v>2209</v>
      </c>
      <c r="F554" t="s">
        <v>2231</v>
      </c>
      <c r="G554" t="s">
        <v>2222</v>
      </c>
      <c r="H554" t="s">
        <v>2223</v>
      </c>
    </row>
    <row r="555" spans="1:8" x14ac:dyDescent="0.25">
      <c r="A555" t="s">
        <v>464</v>
      </c>
      <c r="B555" t="s">
        <v>1616</v>
      </c>
      <c r="C555">
        <v>133.13437500000001</v>
      </c>
      <c r="D555" t="s">
        <v>2209</v>
      </c>
      <c r="E555" t="s">
        <v>2209</v>
      </c>
      <c r="F555" t="s">
        <v>2231</v>
      </c>
      <c r="G555" t="s">
        <v>2222</v>
      </c>
      <c r="H555" t="s">
        <v>2223</v>
      </c>
    </row>
    <row r="556" spans="1:8" x14ac:dyDescent="0.25">
      <c r="A556" t="s">
        <v>631</v>
      </c>
      <c r="B556" t="s">
        <v>1622</v>
      </c>
      <c r="C556">
        <v>151.125</v>
      </c>
      <c r="D556" t="s">
        <v>2209</v>
      </c>
      <c r="E556" t="s">
        <v>2209</v>
      </c>
      <c r="F556" t="s">
        <v>2231</v>
      </c>
      <c r="G556" t="s">
        <v>2222</v>
      </c>
      <c r="H556" t="s">
        <v>2223</v>
      </c>
    </row>
    <row r="557" spans="1:8" x14ac:dyDescent="0.25">
      <c r="A557" t="s">
        <v>598</v>
      </c>
      <c r="B557" t="s">
        <v>1647</v>
      </c>
      <c r="C557">
        <v>130.1301</v>
      </c>
      <c r="D557" t="s">
        <v>2209</v>
      </c>
      <c r="E557" t="s">
        <v>2209</v>
      </c>
      <c r="F557" t="s">
        <v>2231</v>
      </c>
      <c r="G557" t="s">
        <v>2222</v>
      </c>
      <c r="H557" t="s">
        <v>2223</v>
      </c>
    </row>
    <row r="558" spans="1:8" x14ac:dyDescent="0.25">
      <c r="A558" t="s">
        <v>1035</v>
      </c>
      <c r="B558" t="s">
        <v>1659</v>
      </c>
      <c r="C558">
        <v>132.114</v>
      </c>
      <c r="D558" t="s">
        <v>2209</v>
      </c>
      <c r="E558" t="s">
        <v>2209</v>
      </c>
      <c r="F558" t="s">
        <v>2231</v>
      </c>
      <c r="G558" t="s">
        <v>2222</v>
      </c>
      <c r="H558" t="s">
        <v>2223</v>
      </c>
    </row>
    <row r="559" spans="1:8" x14ac:dyDescent="0.25">
      <c r="A559" t="s">
        <v>982</v>
      </c>
      <c r="B559" t="s">
        <v>1676</v>
      </c>
      <c r="C559">
        <v>130.22737499999999</v>
      </c>
      <c r="D559" t="s">
        <v>2209</v>
      </c>
      <c r="E559" t="s">
        <v>2209</v>
      </c>
      <c r="F559" t="s">
        <v>2231</v>
      </c>
      <c r="G559" t="s">
        <v>2222</v>
      </c>
      <c r="H559" t="s">
        <v>2223</v>
      </c>
    </row>
    <row r="560" spans="1:8" x14ac:dyDescent="0.25">
      <c r="A560" t="s">
        <v>951</v>
      </c>
      <c r="B560" t="s">
        <v>1702</v>
      </c>
      <c r="C560">
        <v>114.71625</v>
      </c>
      <c r="D560" t="s">
        <v>2209</v>
      </c>
      <c r="E560" t="s">
        <v>2209</v>
      </c>
      <c r="F560" t="s">
        <v>2231</v>
      </c>
      <c r="G560" t="s">
        <v>2222</v>
      </c>
      <c r="H560" t="s">
        <v>2223</v>
      </c>
    </row>
    <row r="561" spans="1:8" x14ac:dyDescent="0.25">
      <c r="A561" t="s">
        <v>599</v>
      </c>
      <c r="B561" t="s">
        <v>1707</v>
      </c>
      <c r="C561">
        <v>122.38605</v>
      </c>
      <c r="D561" t="s">
        <v>2209</v>
      </c>
      <c r="E561" t="s">
        <v>2209</v>
      </c>
      <c r="F561" t="s">
        <v>2231</v>
      </c>
      <c r="G561" t="s">
        <v>2222</v>
      </c>
      <c r="H561" t="s">
        <v>2223</v>
      </c>
    </row>
    <row r="562" spans="1:8" x14ac:dyDescent="0.25">
      <c r="A562" t="s">
        <v>941</v>
      </c>
      <c r="B562" t="s">
        <v>1712</v>
      </c>
      <c r="C562">
        <v>116.56125</v>
      </c>
      <c r="D562" t="s">
        <v>2209</v>
      </c>
      <c r="E562" t="s">
        <v>2209</v>
      </c>
      <c r="F562" t="s">
        <v>2231</v>
      </c>
      <c r="G562" t="s">
        <v>2222</v>
      </c>
      <c r="H562" t="s">
        <v>2223</v>
      </c>
    </row>
    <row r="563" spans="1:8" x14ac:dyDescent="0.25">
      <c r="A563" t="s">
        <v>891</v>
      </c>
      <c r="B563" t="s">
        <v>1713</v>
      </c>
      <c r="C563">
        <v>112.92405000000001</v>
      </c>
      <c r="D563" t="s">
        <v>2209</v>
      </c>
      <c r="E563" t="s">
        <v>2209</v>
      </c>
      <c r="F563" t="s">
        <v>2231</v>
      </c>
      <c r="G563" t="s">
        <v>2222</v>
      </c>
      <c r="H563" t="s">
        <v>2223</v>
      </c>
    </row>
    <row r="564" spans="1:8" x14ac:dyDescent="0.25">
      <c r="A564" t="s">
        <v>605</v>
      </c>
      <c r="B564" t="s">
        <v>1758</v>
      </c>
      <c r="C564">
        <v>107.76675</v>
      </c>
      <c r="D564" t="s">
        <v>2209</v>
      </c>
      <c r="E564" t="s">
        <v>2209</v>
      </c>
      <c r="F564" t="s">
        <v>2231</v>
      </c>
      <c r="G564" t="s">
        <v>2222</v>
      </c>
      <c r="H564" t="s">
        <v>2223</v>
      </c>
    </row>
    <row r="565" spans="1:8" x14ac:dyDescent="0.25">
      <c r="A565" t="s">
        <v>167</v>
      </c>
      <c r="B565" t="s">
        <v>1771</v>
      </c>
      <c r="C565">
        <v>108.011025</v>
      </c>
      <c r="D565" t="s">
        <v>2209</v>
      </c>
      <c r="E565" t="s">
        <v>2209</v>
      </c>
      <c r="F565" t="s">
        <v>2231</v>
      </c>
      <c r="G565" t="s">
        <v>2222</v>
      </c>
      <c r="H565" t="s">
        <v>2223</v>
      </c>
    </row>
    <row r="566" spans="1:8" x14ac:dyDescent="0.25">
      <c r="A566" t="s">
        <v>1027</v>
      </c>
      <c r="B566" t="s">
        <v>1814</v>
      </c>
      <c r="C566">
        <v>89.582625000000007</v>
      </c>
      <c r="D566" t="s">
        <v>2209</v>
      </c>
      <c r="E566" t="s">
        <v>2209</v>
      </c>
      <c r="F566" t="s">
        <v>2268</v>
      </c>
      <c r="G566" t="s">
        <v>2222</v>
      </c>
      <c r="H566" t="s">
        <v>2223</v>
      </c>
    </row>
    <row r="567" spans="1:8" x14ac:dyDescent="0.25">
      <c r="A567" t="s">
        <v>870</v>
      </c>
      <c r="B567" t="s">
        <v>1826</v>
      </c>
      <c r="C567">
        <v>93.529349999999994</v>
      </c>
      <c r="D567" t="s">
        <v>2209</v>
      </c>
      <c r="E567" t="s">
        <v>2209</v>
      </c>
      <c r="F567" t="s">
        <v>2268</v>
      </c>
      <c r="G567" t="s">
        <v>2222</v>
      </c>
      <c r="H567" t="s">
        <v>2223</v>
      </c>
    </row>
    <row r="568" spans="1:8" x14ac:dyDescent="0.25">
      <c r="A568" t="s">
        <v>168</v>
      </c>
      <c r="B568" t="s">
        <v>1836</v>
      </c>
      <c r="C568">
        <v>85.804124999999999</v>
      </c>
      <c r="D568" t="s">
        <v>2209</v>
      </c>
      <c r="E568" t="s">
        <v>2209</v>
      </c>
      <c r="F568" t="s">
        <v>2268</v>
      </c>
      <c r="G568" t="s">
        <v>2222</v>
      </c>
      <c r="H568" t="s">
        <v>2223</v>
      </c>
    </row>
    <row r="569" spans="1:8" x14ac:dyDescent="0.25">
      <c r="A569" t="s">
        <v>603</v>
      </c>
      <c r="B569" t="s">
        <v>1876</v>
      </c>
      <c r="C569">
        <v>91.211550000000003</v>
      </c>
      <c r="D569" t="s">
        <v>2209</v>
      </c>
      <c r="E569" t="s">
        <v>2209</v>
      </c>
      <c r="F569" t="s">
        <v>2268</v>
      </c>
      <c r="G569" t="s">
        <v>2222</v>
      </c>
      <c r="H569" t="s">
        <v>2223</v>
      </c>
    </row>
    <row r="570" spans="1:8" x14ac:dyDescent="0.25">
      <c r="A570" t="s">
        <v>784</v>
      </c>
      <c r="B570" t="s">
        <v>1891</v>
      </c>
      <c r="C570">
        <v>84.914999999999992</v>
      </c>
      <c r="D570" t="s">
        <v>2209</v>
      </c>
      <c r="E570" t="s">
        <v>2209</v>
      </c>
      <c r="F570" t="s">
        <v>2268</v>
      </c>
      <c r="G570" t="s">
        <v>2222</v>
      </c>
      <c r="H570" t="s">
        <v>2223</v>
      </c>
    </row>
    <row r="571" spans="1:8" x14ac:dyDescent="0.25">
      <c r="A571" t="s">
        <v>976</v>
      </c>
      <c r="B571" t="s">
        <v>1892</v>
      </c>
      <c r="C571">
        <v>82.837800000000001</v>
      </c>
      <c r="D571" t="s">
        <v>2209</v>
      </c>
      <c r="E571" t="s">
        <v>2209</v>
      </c>
      <c r="F571" t="s">
        <v>2268</v>
      </c>
      <c r="G571" t="s">
        <v>2222</v>
      </c>
      <c r="H571" t="s">
        <v>2223</v>
      </c>
    </row>
    <row r="572" spans="1:8" x14ac:dyDescent="0.25">
      <c r="A572" t="s">
        <v>80</v>
      </c>
      <c r="B572" t="s">
        <v>1904</v>
      </c>
      <c r="C572">
        <v>78.536474999999996</v>
      </c>
      <c r="D572" t="s">
        <v>2209</v>
      </c>
      <c r="E572" t="s">
        <v>2209</v>
      </c>
      <c r="F572" t="s">
        <v>2268</v>
      </c>
      <c r="G572" t="s">
        <v>2222</v>
      </c>
      <c r="H572" t="s">
        <v>2223</v>
      </c>
    </row>
    <row r="573" spans="1:8" x14ac:dyDescent="0.25">
      <c r="A573" t="s">
        <v>963</v>
      </c>
      <c r="B573" t="s">
        <v>1944</v>
      </c>
      <c r="C573">
        <v>68.827500000000015</v>
      </c>
      <c r="D573" t="s">
        <v>2209</v>
      </c>
      <c r="E573" t="s">
        <v>2209</v>
      </c>
      <c r="F573" t="s">
        <v>2268</v>
      </c>
      <c r="G573" t="s">
        <v>2222</v>
      </c>
      <c r="H573" t="s">
        <v>2223</v>
      </c>
    </row>
    <row r="574" spans="1:8" x14ac:dyDescent="0.25">
      <c r="A574" t="s">
        <v>621</v>
      </c>
      <c r="B574" t="s">
        <v>2022</v>
      </c>
      <c r="C574">
        <v>67.540724999999995</v>
      </c>
      <c r="D574" t="s">
        <v>2209</v>
      </c>
      <c r="E574" t="s">
        <v>2209</v>
      </c>
      <c r="F574" t="s">
        <v>2268</v>
      </c>
      <c r="G574" t="s">
        <v>2222</v>
      </c>
      <c r="H574" t="s">
        <v>2223</v>
      </c>
    </row>
    <row r="575" spans="1:8" x14ac:dyDescent="0.25">
      <c r="A575" t="s">
        <v>447</v>
      </c>
      <c r="B575" t="s">
        <v>2028</v>
      </c>
      <c r="C575">
        <v>63.467399999999998</v>
      </c>
      <c r="D575" t="s">
        <v>2209</v>
      </c>
      <c r="E575" t="s">
        <v>2209</v>
      </c>
      <c r="F575" t="s">
        <v>2268</v>
      </c>
      <c r="G575" t="s">
        <v>2222</v>
      </c>
      <c r="H575" t="s">
        <v>2223</v>
      </c>
    </row>
    <row r="576" spans="1:8" x14ac:dyDescent="0.25">
      <c r="A576" t="s">
        <v>961</v>
      </c>
      <c r="B576" t="s">
        <v>2030</v>
      </c>
      <c r="C576">
        <v>72.703275000000005</v>
      </c>
      <c r="D576" t="s">
        <v>2209</v>
      </c>
      <c r="E576" t="s">
        <v>2209</v>
      </c>
      <c r="F576" t="s">
        <v>2268</v>
      </c>
      <c r="G576" t="s">
        <v>2222</v>
      </c>
      <c r="H576" t="s">
        <v>2223</v>
      </c>
    </row>
    <row r="577" spans="1:8" x14ac:dyDescent="0.25">
      <c r="A577" t="s">
        <v>1010</v>
      </c>
      <c r="B577" t="s">
        <v>2039</v>
      </c>
      <c r="C577">
        <v>65.523749999999993</v>
      </c>
      <c r="D577" t="s">
        <v>2209</v>
      </c>
      <c r="E577" t="s">
        <v>2209</v>
      </c>
      <c r="F577" t="s">
        <v>2268</v>
      </c>
      <c r="G577" t="s">
        <v>2222</v>
      </c>
      <c r="H577" t="s">
        <v>2223</v>
      </c>
    </row>
    <row r="578" spans="1:8" x14ac:dyDescent="0.25">
      <c r="A578" t="s">
        <v>1028</v>
      </c>
      <c r="B578" t="s">
        <v>1029</v>
      </c>
      <c r="C578">
        <v>59.625</v>
      </c>
      <c r="D578" t="s">
        <v>2209</v>
      </c>
      <c r="E578" t="s">
        <v>2209</v>
      </c>
      <c r="F578" t="s">
        <v>2268</v>
      </c>
      <c r="G578" t="s">
        <v>2222</v>
      </c>
      <c r="H578" t="s">
        <v>2223</v>
      </c>
    </row>
    <row r="579" spans="1:8" x14ac:dyDescent="0.25">
      <c r="A579" t="s">
        <v>1036</v>
      </c>
      <c r="B579" t="s">
        <v>2077</v>
      </c>
      <c r="C579">
        <v>55.980375000000009</v>
      </c>
      <c r="D579" t="s">
        <v>2209</v>
      </c>
      <c r="E579" t="s">
        <v>2209</v>
      </c>
      <c r="F579" t="s">
        <v>2268</v>
      </c>
      <c r="G579" t="s">
        <v>2222</v>
      </c>
      <c r="H579" t="s">
        <v>2223</v>
      </c>
    </row>
    <row r="580" spans="1:8" x14ac:dyDescent="0.25">
      <c r="A580" t="s">
        <v>374</v>
      </c>
      <c r="B580" t="s">
        <v>2091</v>
      </c>
      <c r="C580">
        <v>54.177750000000003</v>
      </c>
      <c r="D580" t="s">
        <v>2209</v>
      </c>
      <c r="E580" t="s">
        <v>2209</v>
      </c>
      <c r="F580" t="s">
        <v>2268</v>
      </c>
      <c r="G580" t="s">
        <v>2222</v>
      </c>
      <c r="H580" t="s">
        <v>2223</v>
      </c>
    </row>
    <row r="581" spans="1:8" x14ac:dyDescent="0.25">
      <c r="A581" t="s">
        <v>367</v>
      </c>
      <c r="B581" t="s">
        <v>2101</v>
      </c>
      <c r="C581">
        <v>52.969125000000005</v>
      </c>
      <c r="D581" t="s">
        <v>2209</v>
      </c>
      <c r="E581" t="s">
        <v>2209</v>
      </c>
      <c r="F581" t="s">
        <v>2268</v>
      </c>
      <c r="G581" t="s">
        <v>2222</v>
      </c>
      <c r="H581" t="s">
        <v>2223</v>
      </c>
    </row>
    <row r="582" spans="1:8" x14ac:dyDescent="0.25">
      <c r="A582" t="s">
        <v>498</v>
      </c>
      <c r="B582" t="s">
        <v>2141</v>
      </c>
      <c r="C582">
        <v>57.903525000000002</v>
      </c>
      <c r="D582" t="s">
        <v>2209</v>
      </c>
      <c r="E582" t="s">
        <v>2209</v>
      </c>
      <c r="F582" t="s">
        <v>2268</v>
      </c>
      <c r="G582" t="s">
        <v>2222</v>
      </c>
      <c r="H582" t="s">
        <v>2223</v>
      </c>
    </row>
    <row r="583" spans="1:8" x14ac:dyDescent="0.25">
      <c r="A583" t="s">
        <v>497</v>
      </c>
      <c r="B583" t="s">
        <v>2178</v>
      </c>
      <c r="C583">
        <v>52.444800000000001</v>
      </c>
      <c r="D583" t="s">
        <v>2209</v>
      </c>
      <c r="E583" t="s">
        <v>2209</v>
      </c>
      <c r="F583" t="s">
        <v>2268</v>
      </c>
      <c r="G583" t="s">
        <v>2222</v>
      </c>
      <c r="H583" t="s">
        <v>2223</v>
      </c>
    </row>
    <row r="584" spans="1:8" x14ac:dyDescent="0.25">
      <c r="A584" t="s">
        <v>573</v>
      </c>
      <c r="B584" t="s">
        <v>2185</v>
      </c>
      <c r="C584">
        <v>46.698750000000004</v>
      </c>
      <c r="D584" t="s">
        <v>2209</v>
      </c>
      <c r="E584" t="s">
        <v>2209</v>
      </c>
      <c r="F584" t="s">
        <v>2268</v>
      </c>
      <c r="G584" t="s">
        <v>2222</v>
      </c>
      <c r="H584" t="s">
        <v>2223</v>
      </c>
    </row>
    <row r="585" spans="1:8" x14ac:dyDescent="0.25">
      <c r="A585" t="s">
        <v>286</v>
      </c>
      <c r="B585" t="s">
        <v>1614</v>
      </c>
      <c r="C585">
        <v>144.57750000000001</v>
      </c>
      <c r="D585" t="s">
        <v>2209</v>
      </c>
      <c r="E585" t="s">
        <v>2209</v>
      </c>
      <c r="F585" t="s">
        <v>2231</v>
      </c>
      <c r="G585" t="s">
        <v>2258</v>
      </c>
      <c r="H585" t="s">
        <v>2217</v>
      </c>
    </row>
    <row r="586" spans="1:8" x14ac:dyDescent="0.25">
      <c r="A586" t="s">
        <v>990</v>
      </c>
      <c r="B586" t="s">
        <v>1976</v>
      </c>
      <c r="C586">
        <v>72.03</v>
      </c>
      <c r="D586" t="s">
        <v>2209</v>
      </c>
      <c r="E586" t="s">
        <v>2209</v>
      </c>
      <c r="F586" t="s">
        <v>2268</v>
      </c>
      <c r="G586" t="s">
        <v>2258</v>
      </c>
      <c r="H586" t="s">
        <v>2217</v>
      </c>
    </row>
    <row r="587" spans="1:8" x14ac:dyDescent="0.25">
      <c r="A587" t="s">
        <v>408</v>
      </c>
      <c r="B587" t="s">
        <v>409</v>
      </c>
      <c r="C587">
        <v>50</v>
      </c>
      <c r="D587" t="s">
        <v>2209</v>
      </c>
      <c r="E587" t="s">
        <v>2209</v>
      </c>
      <c r="F587" t="s">
        <v>2268</v>
      </c>
      <c r="G587" t="s">
        <v>2294</v>
      </c>
      <c r="H587" t="s">
        <v>2209</v>
      </c>
    </row>
    <row r="588" spans="1:8" x14ac:dyDescent="0.25">
      <c r="A588" t="s">
        <v>1154</v>
      </c>
      <c r="B588" t="s">
        <v>1155</v>
      </c>
      <c r="C588">
        <v>1200</v>
      </c>
      <c r="D588" t="s">
        <v>2209</v>
      </c>
      <c r="E588" t="s">
        <v>2209</v>
      </c>
      <c r="F588" t="s">
        <v>2210</v>
      </c>
      <c r="G588" t="s">
        <v>2218</v>
      </c>
      <c r="H588" t="s">
        <v>2219</v>
      </c>
    </row>
    <row r="589" spans="1:8" x14ac:dyDescent="0.25">
      <c r="A589" t="s">
        <v>948</v>
      </c>
      <c r="B589" t="s">
        <v>1227</v>
      </c>
      <c r="C589">
        <v>800</v>
      </c>
      <c r="D589" t="s">
        <v>2209</v>
      </c>
      <c r="E589" t="s">
        <v>2209</v>
      </c>
      <c r="F589" t="s">
        <v>2231</v>
      </c>
      <c r="G589" t="s">
        <v>2218</v>
      </c>
      <c r="H589" t="s">
        <v>2219</v>
      </c>
    </row>
    <row r="590" spans="1:8" x14ac:dyDescent="0.25">
      <c r="A590" t="s">
        <v>261</v>
      </c>
      <c r="B590" t="s">
        <v>1249</v>
      </c>
      <c r="C590">
        <v>661.25459999999998</v>
      </c>
      <c r="D590" t="s">
        <v>2209</v>
      </c>
      <c r="E590" t="s">
        <v>2209</v>
      </c>
      <c r="F590" t="s">
        <v>2210</v>
      </c>
      <c r="G590" t="s">
        <v>2218</v>
      </c>
      <c r="H590" t="s">
        <v>2219</v>
      </c>
    </row>
    <row r="591" spans="1:8" x14ac:dyDescent="0.25">
      <c r="A591" t="s">
        <v>463</v>
      </c>
      <c r="B591" t="s">
        <v>1254</v>
      </c>
      <c r="C591">
        <v>646.35</v>
      </c>
      <c r="D591" t="s">
        <v>2209</v>
      </c>
      <c r="E591" t="s">
        <v>2209</v>
      </c>
      <c r="F591" t="s">
        <v>2210</v>
      </c>
      <c r="G591" t="s">
        <v>2218</v>
      </c>
      <c r="H591" t="s">
        <v>2219</v>
      </c>
    </row>
    <row r="592" spans="1:8" x14ac:dyDescent="0.25">
      <c r="A592" t="s">
        <v>639</v>
      </c>
      <c r="B592" t="s">
        <v>1264</v>
      </c>
      <c r="C592">
        <v>584.85930000000008</v>
      </c>
      <c r="D592" t="s">
        <v>2209</v>
      </c>
      <c r="E592" t="s">
        <v>2209</v>
      </c>
      <c r="F592" t="s">
        <v>2231</v>
      </c>
      <c r="G592" t="s">
        <v>2218</v>
      </c>
      <c r="H592" t="s">
        <v>2219</v>
      </c>
    </row>
    <row r="593" spans="1:8" x14ac:dyDescent="0.25">
      <c r="A593" t="s">
        <v>914</v>
      </c>
      <c r="B593" t="s">
        <v>1268</v>
      </c>
      <c r="C593">
        <v>565.08780000000002</v>
      </c>
      <c r="D593" t="s">
        <v>2209</v>
      </c>
      <c r="E593" t="s">
        <v>2209</v>
      </c>
      <c r="F593" t="s">
        <v>2231</v>
      </c>
      <c r="G593" t="s">
        <v>2218</v>
      </c>
      <c r="H593" t="s">
        <v>2219</v>
      </c>
    </row>
    <row r="594" spans="1:8" x14ac:dyDescent="0.25">
      <c r="A594" t="s">
        <v>576</v>
      </c>
      <c r="B594" t="s">
        <v>1289</v>
      </c>
      <c r="C594">
        <v>500.22540000000004</v>
      </c>
      <c r="D594" t="s">
        <v>2209</v>
      </c>
      <c r="E594" t="s">
        <v>2209</v>
      </c>
      <c r="F594" t="s">
        <v>2231</v>
      </c>
      <c r="G594" t="s">
        <v>2218</v>
      </c>
      <c r="H594" t="s">
        <v>2219</v>
      </c>
    </row>
    <row r="595" spans="1:8" x14ac:dyDescent="0.25">
      <c r="A595" t="s">
        <v>677</v>
      </c>
      <c r="B595" t="s">
        <v>1298</v>
      </c>
      <c r="C595">
        <v>409.40212500000001</v>
      </c>
      <c r="D595" t="s">
        <v>2209</v>
      </c>
      <c r="E595" t="s">
        <v>2209</v>
      </c>
      <c r="F595" t="s">
        <v>2231</v>
      </c>
      <c r="G595" t="s">
        <v>2218</v>
      </c>
      <c r="H595" t="s">
        <v>2219</v>
      </c>
    </row>
    <row r="596" spans="1:8" x14ac:dyDescent="0.25">
      <c r="A596" t="s">
        <v>47</v>
      </c>
      <c r="B596" t="s">
        <v>1301</v>
      </c>
      <c r="C596">
        <v>585.48547499999995</v>
      </c>
      <c r="D596" t="s">
        <v>2209</v>
      </c>
      <c r="E596" t="s">
        <v>2209</v>
      </c>
      <c r="F596" t="s">
        <v>2231</v>
      </c>
      <c r="G596" t="s">
        <v>2218</v>
      </c>
      <c r="H596" t="s">
        <v>2219</v>
      </c>
    </row>
    <row r="597" spans="1:8" x14ac:dyDescent="0.25">
      <c r="A597" t="s">
        <v>818</v>
      </c>
      <c r="B597" t="s">
        <v>1317</v>
      </c>
      <c r="C597">
        <v>398.48107499999998</v>
      </c>
      <c r="D597" t="s">
        <v>2209</v>
      </c>
      <c r="E597" t="s">
        <v>2209</v>
      </c>
      <c r="F597" t="s">
        <v>2231</v>
      </c>
      <c r="G597" t="s">
        <v>2218</v>
      </c>
      <c r="H597" t="s">
        <v>2219</v>
      </c>
    </row>
    <row r="598" spans="1:8" x14ac:dyDescent="0.25">
      <c r="A598" t="s">
        <v>1034</v>
      </c>
      <c r="B598" t="s">
        <v>1319</v>
      </c>
      <c r="C598">
        <v>435.28815000000003</v>
      </c>
      <c r="D598" t="s">
        <v>2209</v>
      </c>
      <c r="E598" t="s">
        <v>2209</v>
      </c>
      <c r="F598" t="s">
        <v>2231</v>
      </c>
      <c r="G598" t="s">
        <v>2218</v>
      </c>
      <c r="H598" t="s">
        <v>2219</v>
      </c>
    </row>
    <row r="599" spans="1:8" x14ac:dyDescent="0.25">
      <c r="A599" t="s">
        <v>885</v>
      </c>
      <c r="B599" t="s">
        <v>1323</v>
      </c>
      <c r="C599">
        <v>421.55895000000004</v>
      </c>
      <c r="D599" t="s">
        <v>2209</v>
      </c>
      <c r="E599" t="s">
        <v>2209</v>
      </c>
      <c r="F599" t="s">
        <v>2231</v>
      </c>
      <c r="G599" t="s">
        <v>2218</v>
      </c>
      <c r="H599" t="s">
        <v>2219</v>
      </c>
    </row>
    <row r="600" spans="1:8" x14ac:dyDescent="0.25">
      <c r="A600" t="s">
        <v>708</v>
      </c>
      <c r="B600" t="s">
        <v>1325</v>
      </c>
      <c r="C600">
        <v>418.34272500000003</v>
      </c>
      <c r="D600" t="s">
        <v>2209</v>
      </c>
      <c r="E600" t="s">
        <v>2209</v>
      </c>
      <c r="F600" t="s">
        <v>2231</v>
      </c>
      <c r="G600" t="s">
        <v>2218</v>
      </c>
      <c r="H600" t="s">
        <v>2219</v>
      </c>
    </row>
    <row r="601" spans="1:8" x14ac:dyDescent="0.25">
      <c r="A601" t="s">
        <v>646</v>
      </c>
      <c r="B601" t="s">
        <v>1335</v>
      </c>
      <c r="C601">
        <v>350.39400000000006</v>
      </c>
      <c r="D601" t="s">
        <v>2209</v>
      </c>
      <c r="E601" t="s">
        <v>2209</v>
      </c>
      <c r="F601" t="s">
        <v>2231</v>
      </c>
      <c r="G601" t="s">
        <v>2218</v>
      </c>
      <c r="H601" t="s">
        <v>2219</v>
      </c>
    </row>
    <row r="602" spans="1:8" x14ac:dyDescent="0.25">
      <c r="A602" t="s">
        <v>924</v>
      </c>
      <c r="B602" t="s">
        <v>1341</v>
      </c>
      <c r="C602">
        <v>371.49869999999999</v>
      </c>
      <c r="D602" t="s">
        <v>2209</v>
      </c>
      <c r="E602" t="s">
        <v>2209</v>
      </c>
      <c r="F602" t="s">
        <v>2231</v>
      </c>
      <c r="G602" t="s">
        <v>2218</v>
      </c>
      <c r="H602" t="s">
        <v>2219</v>
      </c>
    </row>
    <row r="603" spans="1:8" x14ac:dyDescent="0.25">
      <c r="A603" t="s">
        <v>81</v>
      </c>
      <c r="B603" t="s">
        <v>1354</v>
      </c>
      <c r="C603">
        <v>344.86500000000001</v>
      </c>
      <c r="D603" t="s">
        <v>2209</v>
      </c>
      <c r="E603" t="s">
        <v>2209</v>
      </c>
      <c r="F603" t="s">
        <v>2231</v>
      </c>
      <c r="G603" t="s">
        <v>2218</v>
      </c>
      <c r="H603" t="s">
        <v>2219</v>
      </c>
    </row>
    <row r="604" spans="1:8" x14ac:dyDescent="0.25">
      <c r="A604" t="s">
        <v>819</v>
      </c>
      <c r="B604" t="s">
        <v>1357</v>
      </c>
      <c r="C604">
        <v>314.81175000000002</v>
      </c>
      <c r="D604" t="s">
        <v>2209</v>
      </c>
      <c r="E604" t="s">
        <v>2209</v>
      </c>
      <c r="F604" t="s">
        <v>2231</v>
      </c>
      <c r="G604" t="s">
        <v>2218</v>
      </c>
      <c r="H604" t="s">
        <v>2219</v>
      </c>
    </row>
    <row r="605" spans="1:8" x14ac:dyDescent="0.25">
      <c r="A605" t="s">
        <v>731</v>
      </c>
      <c r="B605" t="s">
        <v>1358</v>
      </c>
      <c r="C605">
        <v>354.29235</v>
      </c>
      <c r="D605" t="s">
        <v>2209</v>
      </c>
      <c r="E605" t="s">
        <v>2209</v>
      </c>
      <c r="F605" t="s">
        <v>2231</v>
      </c>
      <c r="G605" t="s">
        <v>2218</v>
      </c>
      <c r="H605" t="s">
        <v>2219</v>
      </c>
    </row>
    <row r="606" spans="1:8" x14ac:dyDescent="0.25">
      <c r="A606" t="s">
        <v>903</v>
      </c>
      <c r="B606" t="s">
        <v>1362</v>
      </c>
      <c r="C606">
        <v>325.18619999999999</v>
      </c>
      <c r="D606" t="s">
        <v>2209</v>
      </c>
      <c r="E606" t="s">
        <v>2209</v>
      </c>
      <c r="F606" t="s">
        <v>2231</v>
      </c>
      <c r="G606" t="s">
        <v>2218</v>
      </c>
      <c r="H606" t="s">
        <v>2219</v>
      </c>
    </row>
    <row r="607" spans="1:8" x14ac:dyDescent="0.25">
      <c r="A607" t="s">
        <v>207</v>
      </c>
      <c r="B607" t="s">
        <v>1386</v>
      </c>
      <c r="C607">
        <v>280.23187500000006</v>
      </c>
      <c r="D607" t="s">
        <v>2209</v>
      </c>
      <c r="E607" t="s">
        <v>2209</v>
      </c>
      <c r="F607" t="s">
        <v>2231</v>
      </c>
      <c r="G607" t="s">
        <v>2218</v>
      </c>
      <c r="H607" t="s">
        <v>2217</v>
      </c>
    </row>
    <row r="608" spans="1:8" x14ac:dyDescent="0.25">
      <c r="A608" t="s">
        <v>912</v>
      </c>
      <c r="B608" t="s">
        <v>1387</v>
      </c>
      <c r="C608">
        <v>309.01874999999995</v>
      </c>
      <c r="D608" t="s">
        <v>2209</v>
      </c>
      <c r="E608" t="s">
        <v>2209</v>
      </c>
      <c r="F608" t="s">
        <v>2231</v>
      </c>
      <c r="G608" t="s">
        <v>2218</v>
      </c>
      <c r="H608" t="s">
        <v>2219</v>
      </c>
    </row>
    <row r="609" spans="1:8" x14ac:dyDescent="0.25">
      <c r="A609" t="s">
        <v>678</v>
      </c>
      <c r="B609" t="s">
        <v>1403</v>
      </c>
      <c r="C609">
        <v>260.93512500000003</v>
      </c>
      <c r="D609" t="s">
        <v>2209</v>
      </c>
      <c r="E609" t="s">
        <v>2209</v>
      </c>
      <c r="F609" t="s">
        <v>2231</v>
      </c>
      <c r="G609" t="s">
        <v>2218</v>
      </c>
      <c r="H609" t="s">
        <v>2219</v>
      </c>
    </row>
    <row r="610" spans="1:8" x14ac:dyDescent="0.25">
      <c r="A610" t="s">
        <v>680</v>
      </c>
      <c r="B610" t="s">
        <v>1404</v>
      </c>
      <c r="C610">
        <v>296.14350000000002</v>
      </c>
      <c r="D610" t="s">
        <v>2209</v>
      </c>
      <c r="E610" t="s">
        <v>2209</v>
      </c>
      <c r="F610" t="s">
        <v>2231</v>
      </c>
      <c r="G610" t="s">
        <v>2218</v>
      </c>
      <c r="H610" t="s">
        <v>2219</v>
      </c>
    </row>
    <row r="611" spans="1:8" x14ac:dyDescent="0.25">
      <c r="A611" t="s">
        <v>483</v>
      </c>
      <c r="B611" t="s">
        <v>1409</v>
      </c>
      <c r="C611">
        <v>271.53899999999999</v>
      </c>
      <c r="D611" t="s">
        <v>2209</v>
      </c>
      <c r="E611" t="s">
        <v>2209</v>
      </c>
      <c r="F611" t="s">
        <v>2231</v>
      </c>
      <c r="G611" t="s">
        <v>2218</v>
      </c>
      <c r="H611" t="s">
        <v>2219</v>
      </c>
    </row>
    <row r="612" spans="1:8" x14ac:dyDescent="0.25">
      <c r="A612" t="s">
        <v>177</v>
      </c>
      <c r="B612" t="s">
        <v>1411</v>
      </c>
      <c r="C612">
        <v>271.86975000000007</v>
      </c>
      <c r="D612" t="s">
        <v>2209</v>
      </c>
      <c r="E612" t="s">
        <v>2209</v>
      </c>
      <c r="F612" t="s">
        <v>2231</v>
      </c>
      <c r="G612" t="s">
        <v>2218</v>
      </c>
      <c r="H612" t="s">
        <v>2219</v>
      </c>
    </row>
    <row r="613" spans="1:8" x14ac:dyDescent="0.25">
      <c r="A613" t="s">
        <v>666</v>
      </c>
      <c r="B613" t="s">
        <v>1428</v>
      </c>
      <c r="C613">
        <v>266.49937499999999</v>
      </c>
      <c r="D613" t="s">
        <v>2209</v>
      </c>
      <c r="E613" t="s">
        <v>2209</v>
      </c>
      <c r="F613" t="s">
        <v>2231</v>
      </c>
      <c r="G613" t="s">
        <v>2218</v>
      </c>
      <c r="H613" t="s">
        <v>2219</v>
      </c>
    </row>
    <row r="614" spans="1:8" x14ac:dyDescent="0.25">
      <c r="A614" t="s">
        <v>350</v>
      </c>
      <c r="B614" t="s">
        <v>1429</v>
      </c>
      <c r="C614">
        <v>232.64587499999999</v>
      </c>
      <c r="D614" t="s">
        <v>2209</v>
      </c>
      <c r="E614" t="s">
        <v>2209</v>
      </c>
      <c r="F614" t="s">
        <v>2231</v>
      </c>
      <c r="G614" t="s">
        <v>2218</v>
      </c>
      <c r="H614" t="s">
        <v>2219</v>
      </c>
    </row>
    <row r="615" spans="1:8" x14ac:dyDescent="0.25">
      <c r="A615" t="s">
        <v>254</v>
      </c>
      <c r="B615" t="s">
        <v>1430</v>
      </c>
      <c r="C615">
        <v>260.275575</v>
      </c>
      <c r="D615" t="s">
        <v>2209</v>
      </c>
      <c r="E615" t="s">
        <v>2209</v>
      </c>
      <c r="F615" t="s">
        <v>2231</v>
      </c>
      <c r="G615" t="s">
        <v>2218</v>
      </c>
      <c r="H615" t="s">
        <v>2219</v>
      </c>
    </row>
    <row r="616" spans="1:8" x14ac:dyDescent="0.25">
      <c r="A616" t="s">
        <v>902</v>
      </c>
      <c r="B616" t="s">
        <v>1432</v>
      </c>
      <c r="C616">
        <v>241.39012500000004</v>
      </c>
      <c r="D616" t="s">
        <v>2209</v>
      </c>
      <c r="E616" t="s">
        <v>2209</v>
      </c>
      <c r="F616" t="s">
        <v>2231</v>
      </c>
      <c r="G616" t="s">
        <v>2218</v>
      </c>
      <c r="H616" t="s">
        <v>2219</v>
      </c>
    </row>
    <row r="617" spans="1:8" x14ac:dyDescent="0.25">
      <c r="A617" t="s">
        <v>143</v>
      </c>
      <c r="B617" t="s">
        <v>1436</v>
      </c>
      <c r="C617">
        <v>269.59484999999995</v>
      </c>
      <c r="D617" t="s">
        <v>2209</v>
      </c>
      <c r="E617" t="s">
        <v>2209</v>
      </c>
      <c r="F617" t="s">
        <v>2231</v>
      </c>
      <c r="G617" t="s">
        <v>2218</v>
      </c>
      <c r="H617" t="s">
        <v>2219</v>
      </c>
    </row>
    <row r="618" spans="1:8" x14ac:dyDescent="0.25">
      <c r="A618" t="s">
        <v>673</v>
      </c>
      <c r="B618" t="s">
        <v>1437</v>
      </c>
      <c r="C618">
        <v>224.72175000000001</v>
      </c>
      <c r="D618" t="s">
        <v>2209</v>
      </c>
      <c r="E618" t="s">
        <v>2209</v>
      </c>
      <c r="F618" t="s">
        <v>2231</v>
      </c>
      <c r="G618" t="s">
        <v>2218</v>
      </c>
      <c r="H618" t="s">
        <v>2219</v>
      </c>
    </row>
    <row r="619" spans="1:8" x14ac:dyDescent="0.25">
      <c r="A619" t="s">
        <v>361</v>
      </c>
      <c r="B619" t="s">
        <v>1438</v>
      </c>
      <c r="C619">
        <v>224.40412500000002</v>
      </c>
      <c r="D619" t="s">
        <v>2209</v>
      </c>
      <c r="E619" t="s">
        <v>2209</v>
      </c>
      <c r="F619" t="s">
        <v>2231</v>
      </c>
      <c r="G619" t="s">
        <v>2218</v>
      </c>
      <c r="H619" t="s">
        <v>2219</v>
      </c>
    </row>
    <row r="620" spans="1:8" x14ac:dyDescent="0.25">
      <c r="A620" t="s">
        <v>892</v>
      </c>
      <c r="B620" t="s">
        <v>1439</v>
      </c>
      <c r="C620">
        <v>260.33977500000003</v>
      </c>
      <c r="D620" t="s">
        <v>2209</v>
      </c>
      <c r="E620" t="s">
        <v>2209</v>
      </c>
      <c r="F620" t="s">
        <v>2231</v>
      </c>
      <c r="G620" t="s">
        <v>2218</v>
      </c>
      <c r="H620" t="s">
        <v>2219</v>
      </c>
    </row>
    <row r="621" spans="1:8" x14ac:dyDescent="0.25">
      <c r="A621" t="s">
        <v>68</v>
      </c>
      <c r="B621" t="s">
        <v>1440</v>
      </c>
      <c r="C621">
        <v>223.05937500000002</v>
      </c>
      <c r="D621" t="s">
        <v>2209</v>
      </c>
      <c r="E621" t="s">
        <v>2209</v>
      </c>
      <c r="F621" t="s">
        <v>2231</v>
      </c>
      <c r="G621" t="s">
        <v>2218</v>
      </c>
      <c r="H621" t="s">
        <v>2219</v>
      </c>
    </row>
    <row r="622" spans="1:8" x14ac:dyDescent="0.25">
      <c r="A622" t="s">
        <v>675</v>
      </c>
      <c r="B622" t="s">
        <v>1447</v>
      </c>
      <c r="C622">
        <v>217.84950000000001</v>
      </c>
      <c r="D622" t="s">
        <v>2209</v>
      </c>
      <c r="E622" t="s">
        <v>2209</v>
      </c>
      <c r="F622" t="s">
        <v>2231</v>
      </c>
      <c r="G622" t="s">
        <v>2218</v>
      </c>
      <c r="H622" t="s">
        <v>2219</v>
      </c>
    </row>
    <row r="623" spans="1:8" x14ac:dyDescent="0.25">
      <c r="A623" t="s">
        <v>710</v>
      </c>
      <c r="B623" t="s">
        <v>1449</v>
      </c>
      <c r="C623">
        <v>251.49060000000003</v>
      </c>
      <c r="D623" t="s">
        <v>2209</v>
      </c>
      <c r="E623" t="s">
        <v>2209</v>
      </c>
      <c r="F623" t="s">
        <v>2231</v>
      </c>
      <c r="G623" t="s">
        <v>2218</v>
      </c>
      <c r="H623" t="s">
        <v>2219</v>
      </c>
    </row>
    <row r="624" spans="1:8" x14ac:dyDescent="0.25">
      <c r="A624" t="s">
        <v>679</v>
      </c>
      <c r="B624" t="s">
        <v>1455</v>
      </c>
      <c r="C624">
        <v>231.73079999999999</v>
      </c>
      <c r="D624" t="s">
        <v>2209</v>
      </c>
      <c r="E624" t="s">
        <v>2209</v>
      </c>
      <c r="F624" t="s">
        <v>2231</v>
      </c>
      <c r="G624" t="s">
        <v>2218</v>
      </c>
      <c r="H624" t="s">
        <v>2219</v>
      </c>
    </row>
    <row r="625" spans="1:8" x14ac:dyDescent="0.25">
      <c r="A625" t="s">
        <v>629</v>
      </c>
      <c r="B625" t="s">
        <v>1459</v>
      </c>
      <c r="C625">
        <v>240.74414999999999</v>
      </c>
      <c r="D625" t="s">
        <v>2209</v>
      </c>
      <c r="E625" t="s">
        <v>2209</v>
      </c>
      <c r="F625" t="s">
        <v>2231</v>
      </c>
      <c r="G625" t="s">
        <v>2218</v>
      </c>
      <c r="H625" t="s">
        <v>2219</v>
      </c>
    </row>
    <row r="626" spans="1:8" x14ac:dyDescent="0.25">
      <c r="A626" t="s">
        <v>877</v>
      </c>
      <c r="B626" t="s">
        <v>1477</v>
      </c>
      <c r="C626">
        <v>224.23500000000001</v>
      </c>
      <c r="D626" t="s">
        <v>2209</v>
      </c>
      <c r="E626" t="s">
        <v>2209</v>
      </c>
      <c r="F626" t="s">
        <v>2231</v>
      </c>
      <c r="G626" t="s">
        <v>2218</v>
      </c>
      <c r="H626" t="s">
        <v>2219</v>
      </c>
    </row>
    <row r="627" spans="1:8" x14ac:dyDescent="0.25">
      <c r="A627" t="s">
        <v>465</v>
      </c>
      <c r="B627" t="s">
        <v>1484</v>
      </c>
      <c r="C627">
        <v>222.39240000000001</v>
      </c>
      <c r="D627" t="s">
        <v>2209</v>
      </c>
      <c r="E627" t="s">
        <v>2209</v>
      </c>
      <c r="F627" t="s">
        <v>2231</v>
      </c>
      <c r="G627" t="s">
        <v>2218</v>
      </c>
      <c r="H627" t="s">
        <v>2219</v>
      </c>
    </row>
    <row r="628" spans="1:8" x14ac:dyDescent="0.25">
      <c r="A628" t="s">
        <v>192</v>
      </c>
      <c r="B628" t="s">
        <v>1486</v>
      </c>
      <c r="C628">
        <v>245.88750000000002</v>
      </c>
      <c r="D628" t="s">
        <v>2209</v>
      </c>
      <c r="E628" t="s">
        <v>2209</v>
      </c>
      <c r="F628" t="s">
        <v>2231</v>
      </c>
      <c r="G628" t="s">
        <v>2218</v>
      </c>
      <c r="H628" t="s">
        <v>2219</v>
      </c>
    </row>
    <row r="629" spans="1:8" x14ac:dyDescent="0.25">
      <c r="A629" t="s">
        <v>101</v>
      </c>
      <c r="B629" t="s">
        <v>1498</v>
      </c>
      <c r="C629">
        <v>206.30310000000003</v>
      </c>
      <c r="D629" t="s">
        <v>2209</v>
      </c>
      <c r="E629" t="s">
        <v>2209</v>
      </c>
      <c r="F629" t="s">
        <v>2231</v>
      </c>
      <c r="G629" t="s">
        <v>2218</v>
      </c>
      <c r="H629" t="s">
        <v>2219</v>
      </c>
    </row>
    <row r="630" spans="1:8" x14ac:dyDescent="0.25">
      <c r="A630" t="s">
        <v>478</v>
      </c>
      <c r="B630" t="s">
        <v>1499</v>
      </c>
      <c r="C630">
        <v>195.21</v>
      </c>
      <c r="D630" t="s">
        <v>2209</v>
      </c>
      <c r="E630" t="s">
        <v>2209</v>
      </c>
      <c r="F630" t="s">
        <v>2231</v>
      </c>
      <c r="G630" t="s">
        <v>2218</v>
      </c>
      <c r="H630" t="s">
        <v>2219</v>
      </c>
    </row>
    <row r="631" spans="1:8" x14ac:dyDescent="0.25">
      <c r="A631" t="s">
        <v>685</v>
      </c>
      <c r="B631" t="s">
        <v>1504</v>
      </c>
      <c r="C631">
        <v>182.97074999999995</v>
      </c>
      <c r="D631" t="s">
        <v>2209</v>
      </c>
      <c r="E631" t="s">
        <v>2209</v>
      </c>
      <c r="F631" t="s">
        <v>2231</v>
      </c>
      <c r="G631" t="s">
        <v>2218</v>
      </c>
      <c r="H631" t="s">
        <v>2219</v>
      </c>
    </row>
    <row r="632" spans="1:8" x14ac:dyDescent="0.25">
      <c r="A632" t="s">
        <v>711</v>
      </c>
      <c r="B632" t="s">
        <v>1519</v>
      </c>
      <c r="C632">
        <v>187.285875</v>
      </c>
      <c r="D632" t="s">
        <v>2209</v>
      </c>
      <c r="E632" t="s">
        <v>2209</v>
      </c>
      <c r="F632" t="s">
        <v>2231</v>
      </c>
      <c r="G632" t="s">
        <v>2218</v>
      </c>
      <c r="H632" t="s">
        <v>2219</v>
      </c>
    </row>
    <row r="633" spans="1:8" x14ac:dyDescent="0.25">
      <c r="A633" t="s">
        <v>122</v>
      </c>
      <c r="B633" t="s">
        <v>1523</v>
      </c>
      <c r="C633">
        <v>191.91164999999998</v>
      </c>
      <c r="D633" t="s">
        <v>2209</v>
      </c>
      <c r="E633" t="s">
        <v>2209</v>
      </c>
      <c r="F633" t="s">
        <v>2231</v>
      </c>
      <c r="G633" t="s">
        <v>2218</v>
      </c>
      <c r="H633" t="s">
        <v>2219</v>
      </c>
    </row>
    <row r="634" spans="1:8" x14ac:dyDescent="0.25">
      <c r="A634" t="s">
        <v>441</v>
      </c>
      <c r="B634" t="s">
        <v>1532</v>
      </c>
      <c r="C634">
        <v>172.91415000000001</v>
      </c>
      <c r="D634" t="s">
        <v>2209</v>
      </c>
      <c r="E634" t="s">
        <v>2209</v>
      </c>
      <c r="F634" t="s">
        <v>2231</v>
      </c>
      <c r="G634" t="s">
        <v>2218</v>
      </c>
      <c r="H634" t="s">
        <v>2219</v>
      </c>
    </row>
    <row r="635" spans="1:8" x14ac:dyDescent="0.25">
      <c r="A635" t="s">
        <v>105</v>
      </c>
      <c r="B635" t="s">
        <v>1539</v>
      </c>
      <c r="C635">
        <v>182.07374999999999</v>
      </c>
      <c r="D635" t="s">
        <v>2209</v>
      </c>
      <c r="E635" t="s">
        <v>2209</v>
      </c>
      <c r="F635" t="s">
        <v>2231</v>
      </c>
      <c r="G635" t="s">
        <v>2218</v>
      </c>
      <c r="H635" t="s">
        <v>2219</v>
      </c>
    </row>
    <row r="636" spans="1:8" x14ac:dyDescent="0.25">
      <c r="A636" t="s">
        <v>231</v>
      </c>
      <c r="B636" t="s">
        <v>1541</v>
      </c>
      <c r="C636">
        <v>182.625</v>
      </c>
      <c r="D636" t="s">
        <v>2209</v>
      </c>
      <c r="E636" t="s">
        <v>2209</v>
      </c>
      <c r="F636" t="s">
        <v>2231</v>
      </c>
      <c r="G636" t="s">
        <v>2218</v>
      </c>
      <c r="H636" t="s">
        <v>2219</v>
      </c>
    </row>
    <row r="637" spans="1:8" x14ac:dyDescent="0.25">
      <c r="A637" t="s">
        <v>381</v>
      </c>
      <c r="B637" t="s">
        <v>1542</v>
      </c>
      <c r="C637">
        <v>158.685</v>
      </c>
      <c r="D637" t="s">
        <v>2209</v>
      </c>
      <c r="E637" t="s">
        <v>2209</v>
      </c>
      <c r="F637" t="s">
        <v>2231</v>
      </c>
      <c r="G637" t="s">
        <v>2218</v>
      </c>
      <c r="H637" t="s">
        <v>2219</v>
      </c>
    </row>
    <row r="638" spans="1:8" x14ac:dyDescent="0.25">
      <c r="A638" t="s">
        <v>382</v>
      </c>
      <c r="B638" t="s">
        <v>1543</v>
      </c>
      <c r="C638">
        <v>153.5025</v>
      </c>
      <c r="D638" t="s">
        <v>2209</v>
      </c>
      <c r="E638" t="s">
        <v>2209</v>
      </c>
      <c r="F638" t="s">
        <v>2231</v>
      </c>
      <c r="G638" t="s">
        <v>2218</v>
      </c>
      <c r="H638" t="s">
        <v>2219</v>
      </c>
    </row>
    <row r="639" spans="1:8" x14ac:dyDescent="0.25">
      <c r="A639" t="s">
        <v>752</v>
      </c>
      <c r="B639" t="s">
        <v>1546</v>
      </c>
      <c r="C639">
        <v>176.11365000000001</v>
      </c>
      <c r="D639" t="s">
        <v>2209</v>
      </c>
      <c r="E639" t="s">
        <v>2209</v>
      </c>
      <c r="F639" t="s">
        <v>2231</v>
      </c>
      <c r="G639" t="s">
        <v>2218</v>
      </c>
      <c r="H639" t="s">
        <v>2219</v>
      </c>
    </row>
    <row r="640" spans="1:8" x14ac:dyDescent="0.25">
      <c r="A640" t="s">
        <v>674</v>
      </c>
      <c r="B640" t="s">
        <v>1551</v>
      </c>
      <c r="C640">
        <v>164.44499999999999</v>
      </c>
      <c r="D640" t="s">
        <v>2209</v>
      </c>
      <c r="E640" t="s">
        <v>2209</v>
      </c>
      <c r="F640" t="s">
        <v>2231</v>
      </c>
      <c r="G640" t="s">
        <v>2218</v>
      </c>
      <c r="H640" t="s">
        <v>2219</v>
      </c>
    </row>
    <row r="641" spans="1:8" x14ac:dyDescent="0.25">
      <c r="A641" t="s">
        <v>841</v>
      </c>
      <c r="B641" t="s">
        <v>1561</v>
      </c>
      <c r="C641">
        <v>158.4</v>
      </c>
      <c r="D641" t="s">
        <v>2209</v>
      </c>
      <c r="E641" t="s">
        <v>2209</v>
      </c>
      <c r="F641" t="s">
        <v>2231</v>
      </c>
      <c r="G641" t="s">
        <v>2218</v>
      </c>
      <c r="H641" t="s">
        <v>2219</v>
      </c>
    </row>
    <row r="642" spans="1:8" x14ac:dyDescent="0.25">
      <c r="A642" t="s">
        <v>1002</v>
      </c>
      <c r="B642" t="s">
        <v>1562</v>
      </c>
      <c r="C642">
        <v>161.78805000000003</v>
      </c>
      <c r="D642" t="s">
        <v>2209</v>
      </c>
      <c r="E642" t="s">
        <v>2209</v>
      </c>
      <c r="F642" t="s">
        <v>2231</v>
      </c>
      <c r="G642" t="s">
        <v>2218</v>
      </c>
      <c r="H642" t="s">
        <v>2219</v>
      </c>
    </row>
    <row r="643" spans="1:8" x14ac:dyDescent="0.25">
      <c r="A643" t="s">
        <v>676</v>
      </c>
      <c r="B643" t="s">
        <v>1583</v>
      </c>
      <c r="C643">
        <v>155.04825</v>
      </c>
      <c r="D643" t="s">
        <v>2209</v>
      </c>
      <c r="E643" t="s">
        <v>2209</v>
      </c>
      <c r="F643" t="s">
        <v>2231</v>
      </c>
      <c r="G643" t="s">
        <v>2218</v>
      </c>
      <c r="H643" t="s">
        <v>2219</v>
      </c>
    </row>
    <row r="644" spans="1:8" x14ac:dyDescent="0.25">
      <c r="A644" t="s">
        <v>831</v>
      </c>
      <c r="B644" t="s">
        <v>1586</v>
      </c>
      <c r="C644">
        <v>151.20660000000001</v>
      </c>
      <c r="D644" t="s">
        <v>2209</v>
      </c>
      <c r="E644" t="s">
        <v>2209</v>
      </c>
      <c r="F644" t="s">
        <v>2231</v>
      </c>
      <c r="G644" t="s">
        <v>2218</v>
      </c>
      <c r="H644" t="s">
        <v>2219</v>
      </c>
    </row>
    <row r="645" spans="1:8" x14ac:dyDescent="0.25">
      <c r="A645" t="s">
        <v>816</v>
      </c>
      <c r="B645" t="s">
        <v>1589</v>
      </c>
      <c r="C645">
        <v>157.47659999999999</v>
      </c>
      <c r="D645" t="s">
        <v>2209</v>
      </c>
      <c r="E645" t="s">
        <v>2209</v>
      </c>
      <c r="F645" t="s">
        <v>2231</v>
      </c>
      <c r="G645" t="s">
        <v>2218</v>
      </c>
      <c r="H645" t="s">
        <v>2219</v>
      </c>
    </row>
    <row r="646" spans="1:8" x14ac:dyDescent="0.25">
      <c r="A646" t="s">
        <v>596</v>
      </c>
      <c r="B646" t="s">
        <v>1590</v>
      </c>
      <c r="C646">
        <v>158.61750000000001</v>
      </c>
      <c r="D646" t="s">
        <v>2209</v>
      </c>
      <c r="E646" t="s">
        <v>2209</v>
      </c>
      <c r="F646" t="s">
        <v>2231</v>
      </c>
      <c r="G646" t="s">
        <v>2218</v>
      </c>
      <c r="H646" t="s">
        <v>2219</v>
      </c>
    </row>
    <row r="647" spans="1:8" x14ac:dyDescent="0.25">
      <c r="A647" t="s">
        <v>123</v>
      </c>
      <c r="B647" t="s">
        <v>1593</v>
      </c>
      <c r="C647">
        <v>164.24279999999999</v>
      </c>
      <c r="D647" t="s">
        <v>2209</v>
      </c>
      <c r="E647" t="s">
        <v>2209</v>
      </c>
      <c r="F647" t="s">
        <v>2231</v>
      </c>
      <c r="G647" t="s">
        <v>2218</v>
      </c>
      <c r="H647" t="s">
        <v>2219</v>
      </c>
    </row>
    <row r="648" spans="1:8" x14ac:dyDescent="0.25">
      <c r="A648" t="s">
        <v>814</v>
      </c>
      <c r="B648" t="s">
        <v>1595</v>
      </c>
      <c r="C648">
        <v>156.23745</v>
      </c>
      <c r="D648" t="s">
        <v>2209</v>
      </c>
      <c r="E648" t="s">
        <v>2209</v>
      </c>
      <c r="F648" t="s">
        <v>2231</v>
      </c>
      <c r="G648" t="s">
        <v>2218</v>
      </c>
      <c r="H648" t="s">
        <v>2219</v>
      </c>
    </row>
    <row r="649" spans="1:8" x14ac:dyDescent="0.25">
      <c r="A649" t="s">
        <v>789</v>
      </c>
      <c r="B649" t="s">
        <v>1603</v>
      </c>
      <c r="C649">
        <v>138.637125</v>
      </c>
      <c r="D649" t="s">
        <v>2209</v>
      </c>
      <c r="E649" t="s">
        <v>2209</v>
      </c>
      <c r="F649" t="s">
        <v>2231</v>
      </c>
      <c r="G649" t="s">
        <v>2218</v>
      </c>
      <c r="H649" t="s">
        <v>2219</v>
      </c>
    </row>
    <row r="650" spans="1:8" x14ac:dyDescent="0.25">
      <c r="A650" t="s">
        <v>609</v>
      </c>
      <c r="B650" t="s">
        <v>1612</v>
      </c>
      <c r="C650">
        <v>144.42000000000002</v>
      </c>
      <c r="D650" t="s">
        <v>2209</v>
      </c>
      <c r="E650" t="s">
        <v>2209</v>
      </c>
      <c r="F650" t="s">
        <v>2231</v>
      </c>
      <c r="G650" t="s">
        <v>2218</v>
      </c>
      <c r="H650" t="s">
        <v>2219</v>
      </c>
    </row>
    <row r="651" spans="1:8" x14ac:dyDescent="0.25">
      <c r="A651" t="s">
        <v>959</v>
      </c>
      <c r="B651" t="s">
        <v>1615</v>
      </c>
      <c r="C651">
        <v>139.19759999999999</v>
      </c>
      <c r="D651" t="s">
        <v>2209</v>
      </c>
      <c r="E651" t="s">
        <v>2209</v>
      </c>
      <c r="F651" t="s">
        <v>2231</v>
      </c>
      <c r="G651" t="s">
        <v>2218</v>
      </c>
      <c r="H651" t="s">
        <v>2219</v>
      </c>
    </row>
    <row r="652" spans="1:8" x14ac:dyDescent="0.25">
      <c r="A652" t="s">
        <v>689</v>
      </c>
      <c r="B652" t="s">
        <v>1619</v>
      </c>
      <c r="C652">
        <v>131.72775000000001</v>
      </c>
      <c r="D652" t="s">
        <v>2209</v>
      </c>
      <c r="E652" t="s">
        <v>2209</v>
      </c>
      <c r="F652" t="s">
        <v>2231</v>
      </c>
      <c r="G652" t="s">
        <v>2218</v>
      </c>
      <c r="H652" t="s">
        <v>2219</v>
      </c>
    </row>
    <row r="653" spans="1:8" x14ac:dyDescent="0.25">
      <c r="A653" t="s">
        <v>864</v>
      </c>
      <c r="B653" t="s">
        <v>1639</v>
      </c>
      <c r="C653">
        <v>121.35239999999999</v>
      </c>
      <c r="D653" t="s">
        <v>2209</v>
      </c>
      <c r="E653" t="s">
        <v>2209</v>
      </c>
      <c r="F653" t="s">
        <v>2231</v>
      </c>
      <c r="G653" t="s">
        <v>2218</v>
      </c>
      <c r="H653" t="s">
        <v>2219</v>
      </c>
    </row>
    <row r="654" spans="1:8" x14ac:dyDescent="0.25">
      <c r="A654" t="s">
        <v>911</v>
      </c>
      <c r="B654" t="s">
        <v>1641</v>
      </c>
      <c r="C654">
        <v>136.69500000000002</v>
      </c>
      <c r="D654" t="s">
        <v>2209</v>
      </c>
      <c r="E654" t="s">
        <v>2209</v>
      </c>
      <c r="F654" t="s">
        <v>2231</v>
      </c>
      <c r="G654" t="s">
        <v>2218</v>
      </c>
      <c r="H654" t="s">
        <v>2219</v>
      </c>
    </row>
    <row r="655" spans="1:8" x14ac:dyDescent="0.25">
      <c r="A655" t="s">
        <v>134</v>
      </c>
      <c r="B655" t="s">
        <v>1645</v>
      </c>
      <c r="C655">
        <v>141.604725</v>
      </c>
      <c r="D655" t="s">
        <v>2209</v>
      </c>
      <c r="E655" t="s">
        <v>2209</v>
      </c>
      <c r="F655" t="s">
        <v>2231</v>
      </c>
      <c r="G655" t="s">
        <v>2218</v>
      </c>
      <c r="H655" t="s">
        <v>2219</v>
      </c>
    </row>
    <row r="656" spans="1:8" x14ac:dyDescent="0.25">
      <c r="A656" t="s">
        <v>508</v>
      </c>
      <c r="B656" t="s">
        <v>1648</v>
      </c>
      <c r="C656">
        <v>138.36750000000001</v>
      </c>
      <c r="D656" t="s">
        <v>2209</v>
      </c>
      <c r="E656" t="s">
        <v>2209</v>
      </c>
      <c r="F656" t="s">
        <v>2231</v>
      </c>
      <c r="G656" t="s">
        <v>2218</v>
      </c>
      <c r="H656" t="s">
        <v>2219</v>
      </c>
    </row>
    <row r="657" spans="1:8" x14ac:dyDescent="0.25">
      <c r="A657" t="s">
        <v>513</v>
      </c>
      <c r="B657" t="s">
        <v>1658</v>
      </c>
      <c r="C657">
        <v>126.97327500000002</v>
      </c>
      <c r="D657" t="s">
        <v>2209</v>
      </c>
      <c r="E657" t="s">
        <v>2209</v>
      </c>
      <c r="F657" t="s">
        <v>2231</v>
      </c>
      <c r="G657" t="s">
        <v>2218</v>
      </c>
      <c r="H657" t="s">
        <v>2219</v>
      </c>
    </row>
    <row r="658" spans="1:8" x14ac:dyDescent="0.25">
      <c r="A658" t="s">
        <v>939</v>
      </c>
      <c r="B658" t="s">
        <v>1661</v>
      </c>
      <c r="C658">
        <v>134.92589999999998</v>
      </c>
      <c r="D658" t="s">
        <v>2209</v>
      </c>
      <c r="E658" t="s">
        <v>2209</v>
      </c>
      <c r="F658" t="s">
        <v>2231</v>
      </c>
      <c r="G658" t="s">
        <v>2218</v>
      </c>
      <c r="H658" t="s">
        <v>2219</v>
      </c>
    </row>
    <row r="659" spans="1:8" x14ac:dyDescent="0.25">
      <c r="A659" t="s">
        <v>77</v>
      </c>
      <c r="B659" t="s">
        <v>1663</v>
      </c>
      <c r="C659">
        <v>125.33535000000001</v>
      </c>
      <c r="D659" t="s">
        <v>2209</v>
      </c>
      <c r="E659" t="s">
        <v>2209</v>
      </c>
      <c r="F659" t="s">
        <v>2231</v>
      </c>
      <c r="G659" t="s">
        <v>2218</v>
      </c>
      <c r="H659" t="s">
        <v>2219</v>
      </c>
    </row>
    <row r="660" spans="1:8" x14ac:dyDescent="0.25">
      <c r="A660" t="s">
        <v>208</v>
      </c>
      <c r="B660" t="s">
        <v>1682</v>
      </c>
      <c r="C660">
        <v>126.48180000000001</v>
      </c>
      <c r="D660" t="s">
        <v>2209</v>
      </c>
      <c r="E660" t="s">
        <v>2209</v>
      </c>
      <c r="F660" t="s">
        <v>2231</v>
      </c>
      <c r="G660" t="s">
        <v>2218</v>
      </c>
      <c r="H660" t="s">
        <v>2219</v>
      </c>
    </row>
    <row r="661" spans="1:8" x14ac:dyDescent="0.25">
      <c r="A661" t="s">
        <v>17</v>
      </c>
      <c r="B661" t="s">
        <v>1685</v>
      </c>
      <c r="C661">
        <v>109.0461</v>
      </c>
      <c r="D661" t="s">
        <v>2209</v>
      </c>
      <c r="E661" t="s">
        <v>2209</v>
      </c>
      <c r="F661" t="s">
        <v>2231</v>
      </c>
      <c r="G661" t="s">
        <v>2218</v>
      </c>
      <c r="H661" t="s">
        <v>2219</v>
      </c>
    </row>
    <row r="662" spans="1:8" x14ac:dyDescent="0.25">
      <c r="A662" t="s">
        <v>936</v>
      </c>
      <c r="B662" t="s">
        <v>1687</v>
      </c>
      <c r="C662">
        <v>118.455</v>
      </c>
      <c r="D662" t="s">
        <v>2209</v>
      </c>
      <c r="E662" t="s">
        <v>2209</v>
      </c>
      <c r="F662" t="s">
        <v>2231</v>
      </c>
      <c r="G662" t="s">
        <v>2218</v>
      </c>
      <c r="H662" t="s">
        <v>2219</v>
      </c>
    </row>
    <row r="663" spans="1:8" x14ac:dyDescent="0.25">
      <c r="A663" t="s">
        <v>751</v>
      </c>
      <c r="B663" t="s">
        <v>1690</v>
      </c>
      <c r="C663">
        <v>108.47039999999998</v>
      </c>
      <c r="D663" t="s">
        <v>2209</v>
      </c>
      <c r="E663" t="s">
        <v>2209</v>
      </c>
      <c r="F663" t="s">
        <v>2231</v>
      </c>
      <c r="G663" t="s">
        <v>2218</v>
      </c>
      <c r="H663" t="s">
        <v>2219</v>
      </c>
    </row>
    <row r="664" spans="1:8" x14ac:dyDescent="0.25">
      <c r="A664" t="s">
        <v>771</v>
      </c>
      <c r="B664" t="s">
        <v>1699</v>
      </c>
      <c r="C664">
        <v>106.42087500000002</v>
      </c>
      <c r="D664" t="s">
        <v>2209</v>
      </c>
      <c r="E664" t="s">
        <v>2209</v>
      </c>
      <c r="F664" t="s">
        <v>2231</v>
      </c>
      <c r="G664" t="s">
        <v>2218</v>
      </c>
      <c r="H664" t="s">
        <v>2219</v>
      </c>
    </row>
    <row r="665" spans="1:8" x14ac:dyDescent="0.25">
      <c r="A665" t="s">
        <v>65</v>
      </c>
      <c r="B665" t="s">
        <v>1705</v>
      </c>
      <c r="C665">
        <v>113.34</v>
      </c>
      <c r="D665" t="s">
        <v>2209</v>
      </c>
      <c r="E665" t="s">
        <v>2209</v>
      </c>
      <c r="F665" t="s">
        <v>2231</v>
      </c>
      <c r="G665" t="s">
        <v>2218</v>
      </c>
      <c r="H665" t="s">
        <v>2219</v>
      </c>
    </row>
    <row r="666" spans="1:8" x14ac:dyDescent="0.25">
      <c r="A666" t="s">
        <v>131</v>
      </c>
      <c r="B666" t="s">
        <v>1709</v>
      </c>
      <c r="C666">
        <v>121.5831</v>
      </c>
      <c r="D666" t="s">
        <v>2209</v>
      </c>
      <c r="E666" t="s">
        <v>2209</v>
      </c>
      <c r="F666" t="s">
        <v>2231</v>
      </c>
      <c r="G666" t="s">
        <v>2218</v>
      </c>
      <c r="H666" t="s">
        <v>2219</v>
      </c>
    </row>
    <row r="667" spans="1:8" x14ac:dyDescent="0.25">
      <c r="A667" t="s">
        <v>1011</v>
      </c>
      <c r="B667" t="s">
        <v>1720</v>
      </c>
      <c r="C667">
        <v>108.315</v>
      </c>
      <c r="D667" t="s">
        <v>2209</v>
      </c>
      <c r="E667" t="s">
        <v>2209</v>
      </c>
      <c r="F667" t="s">
        <v>2231</v>
      </c>
      <c r="G667" t="s">
        <v>2218</v>
      </c>
      <c r="H667" t="s">
        <v>2219</v>
      </c>
    </row>
    <row r="668" spans="1:8" x14ac:dyDescent="0.25">
      <c r="A668" t="s">
        <v>115</v>
      </c>
      <c r="B668" t="s">
        <v>1722</v>
      </c>
      <c r="C668">
        <v>107.52795000000002</v>
      </c>
      <c r="D668" t="s">
        <v>2209</v>
      </c>
      <c r="E668" t="s">
        <v>2209</v>
      </c>
      <c r="F668" t="s">
        <v>2231</v>
      </c>
      <c r="G668" t="s">
        <v>2218</v>
      </c>
      <c r="H668" t="s">
        <v>2219</v>
      </c>
    </row>
    <row r="669" spans="1:8" x14ac:dyDescent="0.25">
      <c r="A669" t="s">
        <v>56</v>
      </c>
      <c r="B669" t="s">
        <v>1724</v>
      </c>
      <c r="C669">
        <v>120.79192500000001</v>
      </c>
      <c r="D669" t="s">
        <v>2209</v>
      </c>
      <c r="E669" t="s">
        <v>2209</v>
      </c>
      <c r="F669" t="s">
        <v>2231</v>
      </c>
      <c r="G669" t="s">
        <v>2218</v>
      </c>
      <c r="H669" t="s">
        <v>2219</v>
      </c>
    </row>
    <row r="670" spans="1:8" x14ac:dyDescent="0.25">
      <c r="A670" t="s">
        <v>410</v>
      </c>
      <c r="B670" t="s">
        <v>1729</v>
      </c>
      <c r="C670">
        <v>100</v>
      </c>
      <c r="D670" t="s">
        <v>2209</v>
      </c>
      <c r="E670" t="s">
        <v>2209</v>
      </c>
      <c r="F670" t="s">
        <v>2231</v>
      </c>
      <c r="G670" t="s">
        <v>2218</v>
      </c>
      <c r="H670" t="s">
        <v>2219</v>
      </c>
    </row>
    <row r="671" spans="1:8" x14ac:dyDescent="0.25">
      <c r="A671" t="s">
        <v>923</v>
      </c>
      <c r="B671" t="s">
        <v>1763</v>
      </c>
      <c r="C671">
        <v>105.255</v>
      </c>
      <c r="D671" t="s">
        <v>2209</v>
      </c>
      <c r="E671" t="s">
        <v>2209</v>
      </c>
      <c r="F671" t="s">
        <v>2231</v>
      </c>
      <c r="G671" t="s">
        <v>2218</v>
      </c>
      <c r="H671" t="s">
        <v>2219</v>
      </c>
    </row>
    <row r="672" spans="1:8" x14ac:dyDescent="0.25">
      <c r="A672" t="s">
        <v>778</v>
      </c>
      <c r="B672" t="s">
        <v>1777</v>
      </c>
      <c r="C672">
        <v>103.9554</v>
      </c>
      <c r="D672" t="s">
        <v>2209</v>
      </c>
      <c r="E672" t="s">
        <v>2209</v>
      </c>
      <c r="F672" t="s">
        <v>2231</v>
      </c>
      <c r="G672" t="s">
        <v>2218</v>
      </c>
      <c r="H672" t="s">
        <v>2219</v>
      </c>
    </row>
    <row r="673" spans="1:8" x14ac:dyDescent="0.25">
      <c r="A673" t="s">
        <v>313</v>
      </c>
      <c r="B673" t="s">
        <v>1780</v>
      </c>
      <c r="C673">
        <v>101.72790000000001</v>
      </c>
      <c r="D673" t="s">
        <v>2209</v>
      </c>
      <c r="E673" t="s">
        <v>2209</v>
      </c>
      <c r="F673" t="s">
        <v>2231</v>
      </c>
      <c r="G673" t="s">
        <v>2218</v>
      </c>
      <c r="H673" t="s">
        <v>2219</v>
      </c>
    </row>
    <row r="674" spans="1:8" x14ac:dyDescent="0.25">
      <c r="A674" t="s">
        <v>695</v>
      </c>
      <c r="B674" t="s">
        <v>1781</v>
      </c>
      <c r="C674">
        <v>113.745</v>
      </c>
      <c r="D674" t="s">
        <v>2209</v>
      </c>
      <c r="E674" t="s">
        <v>2209</v>
      </c>
      <c r="F674" t="s">
        <v>2231</v>
      </c>
      <c r="G674" t="s">
        <v>2218</v>
      </c>
      <c r="H674" t="s">
        <v>2219</v>
      </c>
    </row>
    <row r="675" spans="1:8" x14ac:dyDescent="0.25">
      <c r="A675" t="s">
        <v>787</v>
      </c>
      <c r="B675" t="s">
        <v>1786</v>
      </c>
      <c r="C675">
        <v>97.5321</v>
      </c>
      <c r="D675" t="s">
        <v>2209</v>
      </c>
      <c r="E675" t="s">
        <v>2209</v>
      </c>
      <c r="F675" t="s">
        <v>2268</v>
      </c>
      <c r="G675" t="s">
        <v>2218</v>
      </c>
      <c r="H675" t="s">
        <v>2219</v>
      </c>
    </row>
    <row r="676" spans="1:8" x14ac:dyDescent="0.25">
      <c r="A676" t="s">
        <v>802</v>
      </c>
      <c r="B676" t="s">
        <v>1788</v>
      </c>
      <c r="C676">
        <v>108.834</v>
      </c>
      <c r="D676" t="s">
        <v>2209</v>
      </c>
      <c r="E676" t="s">
        <v>2209</v>
      </c>
      <c r="F676" t="s">
        <v>2268</v>
      </c>
      <c r="G676" t="s">
        <v>2218</v>
      </c>
      <c r="H676" t="s">
        <v>2219</v>
      </c>
    </row>
    <row r="677" spans="1:8" x14ac:dyDescent="0.25">
      <c r="A677" t="s">
        <v>211</v>
      </c>
      <c r="B677" t="s">
        <v>1789</v>
      </c>
      <c r="C677">
        <v>107.202675</v>
      </c>
      <c r="D677" t="s">
        <v>2209</v>
      </c>
      <c r="E677" t="s">
        <v>2209</v>
      </c>
      <c r="F677" t="s">
        <v>2268</v>
      </c>
      <c r="G677" t="s">
        <v>2218</v>
      </c>
      <c r="H677" t="s">
        <v>2219</v>
      </c>
    </row>
    <row r="678" spans="1:8" x14ac:dyDescent="0.25">
      <c r="A678" t="s">
        <v>365</v>
      </c>
      <c r="B678" t="s">
        <v>1794</v>
      </c>
      <c r="C678">
        <v>97.402500000000003</v>
      </c>
      <c r="D678" t="s">
        <v>2209</v>
      </c>
      <c r="E678" t="s">
        <v>2209</v>
      </c>
      <c r="F678" t="s">
        <v>2268</v>
      </c>
      <c r="G678" t="s">
        <v>2218</v>
      </c>
      <c r="H678" t="s">
        <v>2219</v>
      </c>
    </row>
    <row r="679" spans="1:8" x14ac:dyDescent="0.25">
      <c r="A679" t="s">
        <v>844</v>
      </c>
      <c r="B679" t="s">
        <v>1797</v>
      </c>
      <c r="C679">
        <v>94.355100000000007</v>
      </c>
      <c r="D679" t="s">
        <v>2209</v>
      </c>
      <c r="E679" t="s">
        <v>2209</v>
      </c>
      <c r="F679" t="s">
        <v>2268</v>
      </c>
      <c r="G679" t="s">
        <v>2218</v>
      </c>
      <c r="H679" t="s">
        <v>2219</v>
      </c>
    </row>
    <row r="680" spans="1:8" x14ac:dyDescent="0.25">
      <c r="A680" t="s">
        <v>757</v>
      </c>
      <c r="B680" t="s">
        <v>1806</v>
      </c>
      <c r="C680">
        <v>95.677499999999995</v>
      </c>
      <c r="D680" t="s">
        <v>2209</v>
      </c>
      <c r="E680" t="s">
        <v>2209</v>
      </c>
      <c r="F680" t="s">
        <v>2268</v>
      </c>
      <c r="G680" t="s">
        <v>2218</v>
      </c>
      <c r="H680" t="s">
        <v>2219</v>
      </c>
    </row>
    <row r="681" spans="1:8" x14ac:dyDescent="0.25">
      <c r="A681" t="s">
        <v>693</v>
      </c>
      <c r="B681" t="s">
        <v>1810</v>
      </c>
      <c r="C681">
        <v>87.877499999999998</v>
      </c>
      <c r="D681" t="s">
        <v>2209</v>
      </c>
      <c r="E681" t="s">
        <v>2209</v>
      </c>
      <c r="F681" t="s">
        <v>2268</v>
      </c>
      <c r="G681" t="s">
        <v>2218</v>
      </c>
      <c r="H681" t="s">
        <v>2219</v>
      </c>
    </row>
    <row r="682" spans="1:8" x14ac:dyDescent="0.25">
      <c r="A682" t="s">
        <v>264</v>
      </c>
      <c r="B682" t="s">
        <v>1816</v>
      </c>
      <c r="C682">
        <v>96.622500000000002</v>
      </c>
      <c r="D682" t="s">
        <v>2209</v>
      </c>
      <c r="E682" t="s">
        <v>2209</v>
      </c>
      <c r="F682" t="s">
        <v>2268</v>
      </c>
      <c r="G682" t="s">
        <v>2218</v>
      </c>
      <c r="H682" t="s">
        <v>2219</v>
      </c>
    </row>
    <row r="683" spans="1:8" x14ac:dyDescent="0.25">
      <c r="A683" t="s">
        <v>138</v>
      </c>
      <c r="B683" t="s">
        <v>1825</v>
      </c>
      <c r="C683">
        <v>99.315225000000012</v>
      </c>
      <c r="D683" t="s">
        <v>2209</v>
      </c>
      <c r="E683" t="s">
        <v>2209</v>
      </c>
      <c r="F683" t="s">
        <v>2268</v>
      </c>
      <c r="G683" t="s">
        <v>2218</v>
      </c>
      <c r="H683" t="s">
        <v>2219</v>
      </c>
    </row>
    <row r="684" spans="1:8" x14ac:dyDescent="0.25">
      <c r="A684" t="s">
        <v>1015</v>
      </c>
      <c r="B684" t="s">
        <v>1844</v>
      </c>
      <c r="C684">
        <v>84.22012500000001</v>
      </c>
      <c r="D684" t="s">
        <v>2209</v>
      </c>
      <c r="E684" t="s">
        <v>2209</v>
      </c>
      <c r="F684" t="s">
        <v>2268</v>
      </c>
      <c r="G684" t="s">
        <v>2218</v>
      </c>
      <c r="H684" t="s">
        <v>2219</v>
      </c>
    </row>
    <row r="685" spans="1:8" x14ac:dyDescent="0.25">
      <c r="A685" t="s">
        <v>688</v>
      </c>
      <c r="B685" t="s">
        <v>1848</v>
      </c>
      <c r="C685">
        <v>91.981949999999998</v>
      </c>
      <c r="D685" t="s">
        <v>2209</v>
      </c>
      <c r="E685" t="s">
        <v>2209</v>
      </c>
      <c r="F685" t="s">
        <v>2268</v>
      </c>
      <c r="G685" t="s">
        <v>2218</v>
      </c>
      <c r="H685" t="s">
        <v>2219</v>
      </c>
    </row>
    <row r="686" spans="1:8" x14ac:dyDescent="0.25">
      <c r="A686" t="s">
        <v>684</v>
      </c>
      <c r="B686" t="s">
        <v>1856</v>
      </c>
      <c r="C686">
        <v>86.401575000000008</v>
      </c>
      <c r="D686" t="s">
        <v>2209</v>
      </c>
      <c r="E686" t="s">
        <v>2209</v>
      </c>
      <c r="F686" t="s">
        <v>2268</v>
      </c>
      <c r="G686" t="s">
        <v>2218</v>
      </c>
      <c r="H686" t="s">
        <v>2219</v>
      </c>
    </row>
    <row r="687" spans="1:8" x14ac:dyDescent="0.25">
      <c r="A687" t="s">
        <v>905</v>
      </c>
      <c r="B687" t="s">
        <v>1869</v>
      </c>
      <c r="C687">
        <v>85.393124999999998</v>
      </c>
      <c r="D687" t="s">
        <v>2209</v>
      </c>
      <c r="E687" t="s">
        <v>2209</v>
      </c>
      <c r="F687" t="s">
        <v>2268</v>
      </c>
      <c r="G687" t="s">
        <v>2218</v>
      </c>
      <c r="H687" t="s">
        <v>2219</v>
      </c>
    </row>
    <row r="688" spans="1:8" x14ac:dyDescent="0.25">
      <c r="A688" t="s">
        <v>133</v>
      </c>
      <c r="B688" t="s">
        <v>1870</v>
      </c>
      <c r="C688">
        <v>92.879850000000005</v>
      </c>
      <c r="D688" t="s">
        <v>2209</v>
      </c>
      <c r="E688" t="s">
        <v>2209</v>
      </c>
      <c r="F688" t="s">
        <v>2268</v>
      </c>
      <c r="G688" t="s">
        <v>2218</v>
      </c>
      <c r="H688" t="s">
        <v>2219</v>
      </c>
    </row>
    <row r="689" spans="1:8" x14ac:dyDescent="0.25">
      <c r="A689" t="s">
        <v>91</v>
      </c>
      <c r="B689" t="s">
        <v>1877</v>
      </c>
      <c r="C689">
        <v>97.749075000000005</v>
      </c>
      <c r="D689" t="s">
        <v>2209</v>
      </c>
      <c r="E689" t="s">
        <v>2209</v>
      </c>
      <c r="F689" t="s">
        <v>2268</v>
      </c>
      <c r="G689" t="s">
        <v>2218</v>
      </c>
      <c r="H689" t="s">
        <v>2219</v>
      </c>
    </row>
    <row r="690" spans="1:8" x14ac:dyDescent="0.25">
      <c r="A690" t="s">
        <v>794</v>
      </c>
      <c r="B690" t="s">
        <v>1879</v>
      </c>
      <c r="C690">
        <v>80.470500000000015</v>
      </c>
      <c r="D690" t="s">
        <v>2209</v>
      </c>
      <c r="E690" t="s">
        <v>2209</v>
      </c>
      <c r="F690" t="s">
        <v>2268</v>
      </c>
      <c r="G690" t="s">
        <v>2218</v>
      </c>
      <c r="H690" t="s">
        <v>2219</v>
      </c>
    </row>
    <row r="691" spans="1:8" x14ac:dyDescent="0.25">
      <c r="A691" t="s">
        <v>305</v>
      </c>
      <c r="B691" t="s">
        <v>1882</v>
      </c>
      <c r="C691">
        <v>62.921250000000001</v>
      </c>
      <c r="D691" t="s">
        <v>2209</v>
      </c>
      <c r="E691" t="s">
        <v>2209</v>
      </c>
      <c r="F691" t="s">
        <v>2268</v>
      </c>
      <c r="G691" t="s">
        <v>2218</v>
      </c>
      <c r="H691" t="s">
        <v>2219</v>
      </c>
    </row>
    <row r="692" spans="1:8" x14ac:dyDescent="0.25">
      <c r="A692" t="s">
        <v>670</v>
      </c>
      <c r="B692" t="s">
        <v>1922</v>
      </c>
      <c r="C692">
        <v>84.923100000000005</v>
      </c>
      <c r="D692" t="s">
        <v>2209</v>
      </c>
      <c r="E692" t="s">
        <v>2209</v>
      </c>
      <c r="F692" t="s">
        <v>2268</v>
      </c>
      <c r="G692" t="s">
        <v>2218</v>
      </c>
      <c r="H692" t="s">
        <v>2219</v>
      </c>
    </row>
    <row r="693" spans="1:8" x14ac:dyDescent="0.25">
      <c r="A693" t="s">
        <v>977</v>
      </c>
      <c r="B693" t="s">
        <v>1940</v>
      </c>
      <c r="C693">
        <v>72.12</v>
      </c>
      <c r="D693" t="s">
        <v>2209</v>
      </c>
      <c r="E693" t="s">
        <v>2209</v>
      </c>
      <c r="F693" t="s">
        <v>2268</v>
      </c>
      <c r="G693" t="s">
        <v>2218</v>
      </c>
      <c r="H693" t="s">
        <v>2219</v>
      </c>
    </row>
    <row r="694" spans="1:8" x14ac:dyDescent="0.25">
      <c r="A694" t="s">
        <v>812</v>
      </c>
      <c r="B694" t="s">
        <v>1960</v>
      </c>
      <c r="C694">
        <v>72.84375</v>
      </c>
      <c r="D694" t="s">
        <v>2209</v>
      </c>
      <c r="E694" t="s">
        <v>2209</v>
      </c>
      <c r="F694" t="s">
        <v>2268</v>
      </c>
      <c r="G694" t="s">
        <v>2218</v>
      </c>
      <c r="H694" t="s">
        <v>2219</v>
      </c>
    </row>
    <row r="695" spans="1:8" x14ac:dyDescent="0.25">
      <c r="A695" t="s">
        <v>111</v>
      </c>
      <c r="B695" t="s">
        <v>1965</v>
      </c>
      <c r="C695">
        <v>79.75462499999999</v>
      </c>
      <c r="D695" t="s">
        <v>2209</v>
      </c>
      <c r="E695" t="s">
        <v>2209</v>
      </c>
      <c r="F695" t="s">
        <v>2268</v>
      </c>
      <c r="G695" t="s">
        <v>2218</v>
      </c>
      <c r="H695" t="s">
        <v>2219</v>
      </c>
    </row>
    <row r="696" spans="1:8" x14ac:dyDescent="0.25">
      <c r="A696" t="s">
        <v>587</v>
      </c>
      <c r="B696" t="s">
        <v>1968</v>
      </c>
      <c r="C696">
        <v>77.371499999999997</v>
      </c>
      <c r="D696" t="s">
        <v>2209</v>
      </c>
      <c r="E696" t="s">
        <v>2209</v>
      </c>
      <c r="F696" t="s">
        <v>2268</v>
      </c>
      <c r="G696" t="s">
        <v>2218</v>
      </c>
      <c r="H696" t="s">
        <v>2219</v>
      </c>
    </row>
    <row r="697" spans="1:8" x14ac:dyDescent="0.25">
      <c r="A697" t="s">
        <v>250</v>
      </c>
      <c r="B697" t="s">
        <v>1975</v>
      </c>
      <c r="C697">
        <v>82.627499999999998</v>
      </c>
      <c r="D697" t="s">
        <v>2209</v>
      </c>
      <c r="E697" t="s">
        <v>2209</v>
      </c>
      <c r="F697" t="s">
        <v>2268</v>
      </c>
      <c r="G697" t="s">
        <v>2218</v>
      </c>
      <c r="H697" t="s">
        <v>2219</v>
      </c>
    </row>
    <row r="698" spans="1:8" x14ac:dyDescent="0.25">
      <c r="A698" t="s">
        <v>285</v>
      </c>
      <c r="B698" t="s">
        <v>1983</v>
      </c>
      <c r="C698">
        <v>71.606999999999999</v>
      </c>
      <c r="D698" t="s">
        <v>2209</v>
      </c>
      <c r="E698" t="s">
        <v>2209</v>
      </c>
      <c r="F698" t="s">
        <v>2268</v>
      </c>
      <c r="G698" t="s">
        <v>2218</v>
      </c>
      <c r="H698" t="s">
        <v>2219</v>
      </c>
    </row>
    <row r="699" spans="1:8" x14ac:dyDescent="0.25">
      <c r="A699" t="s">
        <v>356</v>
      </c>
      <c r="B699" t="s">
        <v>2001</v>
      </c>
      <c r="C699">
        <v>65.723625000000013</v>
      </c>
      <c r="D699" t="s">
        <v>2209</v>
      </c>
      <c r="E699" t="s">
        <v>2209</v>
      </c>
      <c r="F699" t="s">
        <v>2268</v>
      </c>
      <c r="G699" t="s">
        <v>2218</v>
      </c>
      <c r="H699" t="s">
        <v>2217</v>
      </c>
    </row>
    <row r="700" spans="1:8" x14ac:dyDescent="0.25">
      <c r="A700" t="s">
        <v>247</v>
      </c>
      <c r="B700" t="s">
        <v>2034</v>
      </c>
      <c r="C700">
        <v>67.349924999999999</v>
      </c>
      <c r="D700" t="s">
        <v>2209</v>
      </c>
      <c r="E700" t="s">
        <v>2209</v>
      </c>
      <c r="F700" t="s">
        <v>2268</v>
      </c>
      <c r="G700" t="s">
        <v>2218</v>
      </c>
      <c r="H700" t="s">
        <v>2219</v>
      </c>
    </row>
    <row r="701" spans="1:8" x14ac:dyDescent="0.25">
      <c r="A701" t="s">
        <v>473</v>
      </c>
      <c r="B701" t="s">
        <v>2064</v>
      </c>
      <c r="C701">
        <v>67.348874999999992</v>
      </c>
      <c r="D701" t="s">
        <v>2209</v>
      </c>
      <c r="E701" t="s">
        <v>2209</v>
      </c>
      <c r="F701" t="s">
        <v>2268</v>
      </c>
      <c r="G701" t="s">
        <v>2218</v>
      </c>
      <c r="H701" t="s">
        <v>2219</v>
      </c>
    </row>
    <row r="702" spans="1:8" x14ac:dyDescent="0.25">
      <c r="A702" t="s">
        <v>735</v>
      </c>
      <c r="B702" t="s">
        <v>2075</v>
      </c>
      <c r="C702">
        <v>57.046275000000001</v>
      </c>
      <c r="D702" t="s">
        <v>2209</v>
      </c>
      <c r="E702" t="s">
        <v>2209</v>
      </c>
      <c r="F702" t="s">
        <v>2268</v>
      </c>
      <c r="G702" t="s">
        <v>2218</v>
      </c>
      <c r="H702" t="s">
        <v>2219</v>
      </c>
    </row>
    <row r="703" spans="1:8" x14ac:dyDescent="0.25">
      <c r="A703" t="s">
        <v>852</v>
      </c>
      <c r="B703" t="s">
        <v>2082</v>
      </c>
      <c r="C703">
        <v>55.621500000000005</v>
      </c>
      <c r="D703" t="s">
        <v>2209</v>
      </c>
      <c r="E703" t="s">
        <v>2209</v>
      </c>
      <c r="F703" t="s">
        <v>2268</v>
      </c>
      <c r="G703" t="s">
        <v>2218</v>
      </c>
      <c r="H703" t="s">
        <v>2219</v>
      </c>
    </row>
    <row r="704" spans="1:8" x14ac:dyDescent="0.25">
      <c r="A704" t="s">
        <v>640</v>
      </c>
      <c r="B704" t="s">
        <v>2085</v>
      </c>
      <c r="C704">
        <v>62.585550000000012</v>
      </c>
      <c r="D704" t="s">
        <v>2209</v>
      </c>
      <c r="E704" t="s">
        <v>2209</v>
      </c>
      <c r="F704" t="s">
        <v>2268</v>
      </c>
      <c r="G704" t="s">
        <v>2218</v>
      </c>
      <c r="H704" t="s">
        <v>2219</v>
      </c>
    </row>
    <row r="705" spans="1:8" x14ac:dyDescent="0.25">
      <c r="A705" t="s">
        <v>916</v>
      </c>
      <c r="B705" t="s">
        <v>2092</v>
      </c>
      <c r="C705">
        <v>56.517225000000003</v>
      </c>
      <c r="D705" t="s">
        <v>2209</v>
      </c>
      <c r="E705" t="s">
        <v>2209</v>
      </c>
      <c r="F705" t="s">
        <v>2268</v>
      </c>
      <c r="G705" t="s">
        <v>2218</v>
      </c>
      <c r="H705" t="s">
        <v>2219</v>
      </c>
    </row>
    <row r="706" spans="1:8" x14ac:dyDescent="0.25">
      <c r="A706" t="s">
        <v>67</v>
      </c>
      <c r="B706" t="s">
        <v>2097</v>
      </c>
      <c r="C706">
        <v>63.1614</v>
      </c>
      <c r="D706" t="s">
        <v>2209</v>
      </c>
      <c r="E706" t="s">
        <v>2209</v>
      </c>
      <c r="F706" t="s">
        <v>2268</v>
      </c>
      <c r="G706" t="s">
        <v>2218</v>
      </c>
      <c r="H706" t="s">
        <v>2219</v>
      </c>
    </row>
    <row r="707" spans="1:8" x14ac:dyDescent="0.25">
      <c r="A707" t="s">
        <v>988</v>
      </c>
      <c r="B707" t="s">
        <v>2117</v>
      </c>
      <c r="C707">
        <v>53.699849999999998</v>
      </c>
      <c r="D707" t="s">
        <v>2209</v>
      </c>
      <c r="E707" t="s">
        <v>2209</v>
      </c>
      <c r="F707" t="s">
        <v>2268</v>
      </c>
      <c r="G707" t="s">
        <v>2218</v>
      </c>
      <c r="H707" t="s">
        <v>2219</v>
      </c>
    </row>
    <row r="708" spans="1:8" x14ac:dyDescent="0.25">
      <c r="A708" t="s">
        <v>526</v>
      </c>
      <c r="B708" t="s">
        <v>2121</v>
      </c>
      <c r="C708">
        <v>56.25</v>
      </c>
      <c r="D708" t="s">
        <v>2209</v>
      </c>
      <c r="E708" t="s">
        <v>2209</v>
      </c>
      <c r="F708" t="s">
        <v>2268</v>
      </c>
      <c r="G708" t="s">
        <v>2218</v>
      </c>
      <c r="H708" t="s">
        <v>2219</v>
      </c>
    </row>
    <row r="709" spans="1:8" x14ac:dyDescent="0.25">
      <c r="A709" t="s">
        <v>813</v>
      </c>
      <c r="B709" t="s">
        <v>2123</v>
      </c>
      <c r="C709">
        <v>54.440700000000007</v>
      </c>
      <c r="D709" t="s">
        <v>2209</v>
      </c>
      <c r="E709" t="s">
        <v>2209</v>
      </c>
      <c r="F709" t="s">
        <v>2268</v>
      </c>
      <c r="G709" t="s">
        <v>2218</v>
      </c>
      <c r="H709" t="s">
        <v>2219</v>
      </c>
    </row>
    <row r="710" spans="1:8" x14ac:dyDescent="0.25">
      <c r="A710" t="s">
        <v>681</v>
      </c>
      <c r="B710" t="s">
        <v>2127</v>
      </c>
      <c r="C710">
        <v>49.56322500000001</v>
      </c>
      <c r="D710" t="s">
        <v>2209</v>
      </c>
      <c r="E710" t="s">
        <v>2209</v>
      </c>
      <c r="F710" t="s">
        <v>2268</v>
      </c>
      <c r="G710" t="s">
        <v>2218</v>
      </c>
      <c r="H710" t="s">
        <v>2219</v>
      </c>
    </row>
    <row r="711" spans="1:8" x14ac:dyDescent="0.25">
      <c r="A711" t="s">
        <v>127</v>
      </c>
      <c r="B711" t="s">
        <v>2133</v>
      </c>
      <c r="C711">
        <v>53.037149999999997</v>
      </c>
      <c r="D711" t="s">
        <v>2209</v>
      </c>
      <c r="E711" t="s">
        <v>2209</v>
      </c>
      <c r="F711" t="s">
        <v>2268</v>
      </c>
      <c r="G711" t="s">
        <v>2218</v>
      </c>
      <c r="H711" t="s">
        <v>2219</v>
      </c>
    </row>
    <row r="712" spans="1:8" x14ac:dyDescent="0.25">
      <c r="A712" t="s">
        <v>117</v>
      </c>
      <c r="B712" t="s">
        <v>2134</v>
      </c>
      <c r="C712">
        <v>50.817749999999997</v>
      </c>
      <c r="D712" t="s">
        <v>2209</v>
      </c>
      <c r="E712" t="s">
        <v>2209</v>
      </c>
      <c r="F712" t="s">
        <v>2268</v>
      </c>
      <c r="G712" t="s">
        <v>2218</v>
      </c>
      <c r="H712" t="s">
        <v>2219</v>
      </c>
    </row>
    <row r="713" spans="1:8" x14ac:dyDescent="0.25">
      <c r="A713" t="s">
        <v>2161</v>
      </c>
      <c r="B713" t="s">
        <v>2162</v>
      </c>
      <c r="C713">
        <v>50</v>
      </c>
      <c r="D713" t="s">
        <v>2209</v>
      </c>
      <c r="E713" t="s">
        <v>2209</v>
      </c>
      <c r="F713" t="s">
        <v>2268</v>
      </c>
      <c r="G713" t="s">
        <v>2218</v>
      </c>
      <c r="H713" t="s">
        <v>2219</v>
      </c>
    </row>
    <row r="714" spans="1:8" x14ac:dyDescent="0.25">
      <c r="A714" t="s">
        <v>920</v>
      </c>
      <c r="B714" t="s">
        <v>2168</v>
      </c>
      <c r="C714">
        <v>51.502575000000007</v>
      </c>
      <c r="D714" t="s">
        <v>2209</v>
      </c>
      <c r="E714" t="s">
        <v>2209</v>
      </c>
      <c r="F714" t="s">
        <v>2268</v>
      </c>
      <c r="G714" t="s">
        <v>2218</v>
      </c>
      <c r="H714" t="s">
        <v>2219</v>
      </c>
    </row>
    <row r="715" spans="1:8" x14ac:dyDescent="0.25">
      <c r="A715" t="s">
        <v>798</v>
      </c>
      <c r="B715" t="s">
        <v>2175</v>
      </c>
      <c r="C715">
        <v>52.132649999999998</v>
      </c>
      <c r="D715" t="s">
        <v>2209</v>
      </c>
      <c r="E715" t="s">
        <v>2209</v>
      </c>
      <c r="F715" t="s">
        <v>2268</v>
      </c>
      <c r="G715" t="s">
        <v>2218</v>
      </c>
      <c r="H715" t="s">
        <v>2219</v>
      </c>
    </row>
    <row r="716" spans="1:8" x14ac:dyDescent="0.25">
      <c r="A716" t="s">
        <v>86</v>
      </c>
      <c r="B716" t="s">
        <v>2176</v>
      </c>
      <c r="C716">
        <v>54.2256</v>
      </c>
      <c r="D716" t="s">
        <v>2209</v>
      </c>
      <c r="E716" t="s">
        <v>2209</v>
      </c>
      <c r="F716" t="s">
        <v>2268</v>
      </c>
      <c r="G716" t="s">
        <v>2218</v>
      </c>
      <c r="H716" t="s">
        <v>2219</v>
      </c>
    </row>
    <row r="717" spans="1:8" x14ac:dyDescent="0.25">
      <c r="A717" t="s">
        <v>683</v>
      </c>
      <c r="B717" t="s">
        <v>2179</v>
      </c>
      <c r="C717">
        <v>53.015625</v>
      </c>
      <c r="D717" t="s">
        <v>2209</v>
      </c>
      <c r="E717" t="s">
        <v>2209</v>
      </c>
      <c r="F717" t="s">
        <v>2268</v>
      </c>
      <c r="G717" t="s">
        <v>2218</v>
      </c>
      <c r="H717" t="s">
        <v>2219</v>
      </c>
    </row>
    <row r="718" spans="1:8" x14ac:dyDescent="0.25">
      <c r="A718" t="s">
        <v>221</v>
      </c>
      <c r="B718" t="s">
        <v>2183</v>
      </c>
      <c r="C718">
        <v>52.66642499999999</v>
      </c>
      <c r="D718" t="s">
        <v>2209</v>
      </c>
      <c r="E718" t="s">
        <v>2209</v>
      </c>
      <c r="F718" t="s">
        <v>2268</v>
      </c>
      <c r="G718" t="s">
        <v>2218</v>
      </c>
      <c r="H718" t="s">
        <v>2219</v>
      </c>
    </row>
    <row r="719" spans="1:8" x14ac:dyDescent="0.25">
      <c r="A719" t="s">
        <v>966</v>
      </c>
      <c r="B719" t="s">
        <v>2194</v>
      </c>
      <c r="C719">
        <v>49.177499999999995</v>
      </c>
      <c r="D719" t="s">
        <v>2209</v>
      </c>
      <c r="E719" t="s">
        <v>2209</v>
      </c>
      <c r="F719" t="s">
        <v>2268</v>
      </c>
      <c r="G719" t="s">
        <v>2218</v>
      </c>
      <c r="H719" t="s">
        <v>2219</v>
      </c>
    </row>
    <row r="720" spans="1:8" x14ac:dyDescent="0.25">
      <c r="A720" t="s">
        <v>865</v>
      </c>
      <c r="B720" t="s">
        <v>2195</v>
      </c>
      <c r="C720">
        <v>51.898499999999999</v>
      </c>
      <c r="D720" t="s">
        <v>2209</v>
      </c>
      <c r="E720" t="s">
        <v>2209</v>
      </c>
      <c r="F720" t="s">
        <v>2268</v>
      </c>
      <c r="G720" t="s">
        <v>2218</v>
      </c>
      <c r="H720" t="s">
        <v>2219</v>
      </c>
    </row>
    <row r="721" spans="1:9" x14ac:dyDescent="0.25">
      <c r="A721" t="s">
        <v>1006</v>
      </c>
      <c r="B721" t="s">
        <v>1294</v>
      </c>
      <c r="C721">
        <v>461.90999999999997</v>
      </c>
      <c r="D721" t="s">
        <v>2209</v>
      </c>
      <c r="E721" t="s">
        <v>2209</v>
      </c>
      <c r="F721" t="s">
        <v>2231</v>
      </c>
      <c r="G721" t="s">
        <v>2243</v>
      </c>
      <c r="H721" t="s">
        <v>2219</v>
      </c>
    </row>
    <row r="722" spans="1:9" x14ac:dyDescent="0.25">
      <c r="A722" t="s">
        <v>1042</v>
      </c>
      <c r="B722" t="s">
        <v>1043</v>
      </c>
      <c r="C722">
        <v>166.21875</v>
      </c>
      <c r="D722" t="s">
        <v>2209</v>
      </c>
      <c r="E722" t="s">
        <v>2209</v>
      </c>
      <c r="F722" t="s">
        <v>2231</v>
      </c>
      <c r="G722" t="s">
        <v>2254</v>
      </c>
      <c r="H722" t="s">
        <v>2225</v>
      </c>
    </row>
    <row r="723" spans="1:9" x14ac:dyDescent="0.25">
      <c r="A723" t="s">
        <v>1046</v>
      </c>
      <c r="B723" t="s">
        <v>1047</v>
      </c>
      <c r="C723">
        <v>161.655</v>
      </c>
      <c r="D723" t="s">
        <v>2209</v>
      </c>
      <c r="E723" t="s">
        <v>2209</v>
      </c>
      <c r="F723" t="s">
        <v>2231</v>
      </c>
      <c r="G723" t="s">
        <v>2254</v>
      </c>
      <c r="H723" t="s">
        <v>2225</v>
      </c>
    </row>
    <row r="724" spans="1:9" x14ac:dyDescent="0.25">
      <c r="A724" t="s">
        <v>1044</v>
      </c>
      <c r="B724" t="s">
        <v>1045</v>
      </c>
      <c r="C724">
        <v>57.123750000000001</v>
      </c>
      <c r="D724" t="s">
        <v>2209</v>
      </c>
      <c r="E724" t="s">
        <v>2209</v>
      </c>
      <c r="F724" t="s">
        <v>2268</v>
      </c>
      <c r="G724" t="s">
        <v>2254</v>
      </c>
      <c r="H724" t="s">
        <v>2225</v>
      </c>
    </row>
    <row r="725" spans="1:9" x14ac:dyDescent="0.25">
      <c r="A725" t="s">
        <v>307</v>
      </c>
      <c r="B725" t="s">
        <v>1514</v>
      </c>
      <c r="C725">
        <v>197.81880000000001</v>
      </c>
      <c r="D725" t="s">
        <v>2209</v>
      </c>
      <c r="E725" t="s">
        <v>2209</v>
      </c>
      <c r="F725" t="s">
        <v>2231</v>
      </c>
      <c r="G725" t="s">
        <v>2252</v>
      </c>
      <c r="H725" t="s">
        <v>2217</v>
      </c>
    </row>
    <row r="726" spans="1:9" x14ac:dyDescent="0.25">
      <c r="A726" t="s">
        <v>339</v>
      </c>
      <c r="B726" t="s">
        <v>2110</v>
      </c>
      <c r="C726">
        <v>52.391625000000005</v>
      </c>
      <c r="D726" t="s">
        <v>2209</v>
      </c>
      <c r="E726" t="s">
        <v>2209</v>
      </c>
      <c r="F726" t="s">
        <v>2268</v>
      </c>
      <c r="G726" t="s">
        <v>2289</v>
      </c>
      <c r="H726" t="s">
        <v>2290</v>
      </c>
    </row>
    <row r="727" spans="1:9" x14ac:dyDescent="0.25">
      <c r="A727" t="s">
        <v>366</v>
      </c>
      <c r="B727" t="s">
        <v>1987</v>
      </c>
      <c r="C727">
        <v>67.377750000000006</v>
      </c>
      <c r="D727" t="s">
        <v>2209</v>
      </c>
      <c r="E727" t="s">
        <v>2209</v>
      </c>
      <c r="F727" t="s">
        <v>2268</v>
      </c>
      <c r="G727" t="s">
        <v>2285</v>
      </c>
      <c r="H727" t="s">
        <v>2219</v>
      </c>
    </row>
    <row r="728" spans="1:9" x14ac:dyDescent="0.25">
      <c r="A728" t="s">
        <v>414</v>
      </c>
      <c r="B728" t="s">
        <v>2163</v>
      </c>
      <c r="C728">
        <v>50</v>
      </c>
      <c r="D728" t="s">
        <v>2209</v>
      </c>
      <c r="E728" t="s">
        <v>2209</v>
      </c>
      <c r="F728" t="s">
        <v>2268</v>
      </c>
      <c r="G728" t="s">
        <v>2285</v>
      </c>
      <c r="H728" t="s">
        <v>2219</v>
      </c>
    </row>
    <row r="729" spans="1:9" x14ac:dyDescent="0.25">
      <c r="A729" t="s">
        <v>383</v>
      </c>
      <c r="B729" t="s">
        <v>2165</v>
      </c>
      <c r="C729">
        <v>49.978500000000004</v>
      </c>
      <c r="D729" t="s">
        <v>2209</v>
      </c>
      <c r="E729" t="s">
        <v>2209</v>
      </c>
      <c r="F729" t="s">
        <v>2268</v>
      </c>
      <c r="G729" t="s">
        <v>2285</v>
      </c>
      <c r="H729" t="s">
        <v>2219</v>
      </c>
    </row>
    <row r="730" spans="1:9" x14ac:dyDescent="0.25">
      <c r="A730" t="s">
        <v>1108</v>
      </c>
      <c r="B730" t="s">
        <v>1169</v>
      </c>
      <c r="C730">
        <v>3800</v>
      </c>
      <c r="D730" t="s">
        <v>2209</v>
      </c>
      <c r="E730" t="s">
        <v>2209</v>
      </c>
      <c r="F730" t="s">
        <v>2210</v>
      </c>
      <c r="G730" t="s">
        <v>2214</v>
      </c>
      <c r="H730" t="s">
        <v>2215</v>
      </c>
      <c r="I730" s="5">
        <v>46266</v>
      </c>
    </row>
    <row r="731" spans="1:9" x14ac:dyDescent="0.25">
      <c r="A731" t="s">
        <v>1094</v>
      </c>
      <c r="B731" t="s">
        <v>1201</v>
      </c>
      <c r="C731">
        <v>1008.5625</v>
      </c>
      <c r="D731" t="s">
        <v>2209</v>
      </c>
      <c r="E731" t="s">
        <v>2209</v>
      </c>
      <c r="F731" t="s">
        <v>2210</v>
      </c>
      <c r="G731" t="s">
        <v>2214</v>
      </c>
      <c r="H731" t="s">
        <v>2215</v>
      </c>
      <c r="I731" s="5">
        <v>46267</v>
      </c>
    </row>
    <row r="732" spans="1:9" x14ac:dyDescent="0.25">
      <c r="A732" t="s">
        <v>1109</v>
      </c>
      <c r="B732" t="s">
        <v>1220</v>
      </c>
      <c r="C732">
        <v>832.42500000000007</v>
      </c>
      <c r="D732" t="s">
        <v>2209</v>
      </c>
      <c r="E732" t="s">
        <v>2209</v>
      </c>
      <c r="F732" t="s">
        <v>2210</v>
      </c>
      <c r="G732" t="s">
        <v>2214</v>
      </c>
      <c r="H732" t="s">
        <v>2215</v>
      </c>
      <c r="I732" s="5">
        <v>46268</v>
      </c>
    </row>
    <row r="733" spans="1:9" x14ac:dyDescent="0.25">
      <c r="A733" t="s">
        <v>1152</v>
      </c>
      <c r="B733" t="s">
        <v>1153</v>
      </c>
      <c r="C733">
        <v>537.31499999999994</v>
      </c>
      <c r="D733" t="s">
        <v>2209</v>
      </c>
      <c r="E733" t="s">
        <v>2209</v>
      </c>
      <c r="F733" t="s">
        <v>2231</v>
      </c>
      <c r="G733" t="s">
        <v>2214</v>
      </c>
      <c r="H733" t="s">
        <v>2215</v>
      </c>
      <c r="I733" s="5">
        <v>46269</v>
      </c>
    </row>
    <row r="734" spans="1:9" x14ac:dyDescent="0.25">
      <c r="A734" t="s">
        <v>1145</v>
      </c>
      <c r="B734" t="s">
        <v>1146</v>
      </c>
      <c r="C734">
        <v>200</v>
      </c>
      <c r="D734" t="s">
        <v>2209</v>
      </c>
      <c r="E734" t="s">
        <v>2209</v>
      </c>
      <c r="F734" t="s">
        <v>2231</v>
      </c>
      <c r="G734" t="s">
        <v>2214</v>
      </c>
      <c r="H734" t="s">
        <v>2209</v>
      </c>
      <c r="I734" s="5">
        <v>46270</v>
      </c>
    </row>
    <row r="735" spans="1:9" x14ac:dyDescent="0.25">
      <c r="A735" t="s">
        <v>1143</v>
      </c>
      <c r="B735" t="s">
        <v>1144</v>
      </c>
      <c r="C735">
        <v>200</v>
      </c>
      <c r="D735" t="s">
        <v>2209</v>
      </c>
      <c r="E735" t="s">
        <v>2209</v>
      </c>
      <c r="F735" t="s">
        <v>2231</v>
      </c>
      <c r="G735" t="s">
        <v>2214</v>
      </c>
      <c r="H735" t="s">
        <v>2209</v>
      </c>
      <c r="I735" s="5">
        <v>46271</v>
      </c>
    </row>
    <row r="736" spans="1:9" x14ac:dyDescent="0.25">
      <c r="A736" t="s">
        <v>1105</v>
      </c>
      <c r="B736" t="s">
        <v>1545</v>
      </c>
      <c r="C736">
        <v>159.22500000000002</v>
      </c>
      <c r="D736" t="s">
        <v>2209</v>
      </c>
      <c r="E736" t="s">
        <v>2209</v>
      </c>
      <c r="F736" t="s">
        <v>2231</v>
      </c>
      <c r="G736" t="s">
        <v>2214</v>
      </c>
      <c r="H736" t="s">
        <v>2215</v>
      </c>
      <c r="I736" s="5">
        <v>46272</v>
      </c>
    </row>
    <row r="737" spans="1:9" x14ac:dyDescent="0.25">
      <c r="A737" t="s">
        <v>1110</v>
      </c>
      <c r="B737" t="s">
        <v>1796</v>
      </c>
      <c r="C737">
        <v>92.812500000000014</v>
      </c>
      <c r="D737" t="s">
        <v>2209</v>
      </c>
      <c r="E737" t="s">
        <v>2209</v>
      </c>
      <c r="F737" t="s">
        <v>2268</v>
      </c>
      <c r="G737" t="s">
        <v>2214</v>
      </c>
      <c r="H737" t="s">
        <v>2215</v>
      </c>
      <c r="I737" s="5">
        <v>46273</v>
      </c>
    </row>
    <row r="738" spans="1:9" x14ac:dyDescent="0.25">
      <c r="A738" t="s">
        <v>1730</v>
      </c>
      <c r="B738" t="s">
        <v>1731</v>
      </c>
      <c r="C738">
        <v>100</v>
      </c>
      <c r="D738" t="s">
        <v>2209</v>
      </c>
      <c r="E738" t="s">
        <v>2209</v>
      </c>
      <c r="F738" t="s">
        <v>2231</v>
      </c>
      <c r="G738" t="s">
        <v>2265</v>
      </c>
      <c r="H738" t="s">
        <v>2212</v>
      </c>
    </row>
    <row r="739" spans="1:9" x14ac:dyDescent="0.25">
      <c r="A739" t="s">
        <v>329</v>
      </c>
      <c r="B739" t="s">
        <v>1617</v>
      </c>
      <c r="C739">
        <v>149.10997499999999</v>
      </c>
      <c r="D739" t="s">
        <v>2209</v>
      </c>
      <c r="E739" t="s">
        <v>2209</v>
      </c>
      <c r="F739" t="s">
        <v>2231</v>
      </c>
      <c r="G739" t="s">
        <v>2259</v>
      </c>
      <c r="H739" t="s">
        <v>2212</v>
      </c>
    </row>
    <row r="740" spans="1:9" x14ac:dyDescent="0.25">
      <c r="A740" t="s">
        <v>201</v>
      </c>
      <c r="B740" t="s">
        <v>1677</v>
      </c>
      <c r="C740">
        <v>126.39382499999999</v>
      </c>
      <c r="D740" t="s">
        <v>2209</v>
      </c>
      <c r="E740" t="s">
        <v>2209</v>
      </c>
      <c r="F740" t="s">
        <v>2231</v>
      </c>
      <c r="G740" t="s">
        <v>2259</v>
      </c>
      <c r="H740" t="s">
        <v>2212</v>
      </c>
    </row>
    <row r="741" spans="1:9" x14ac:dyDescent="0.25">
      <c r="A741" t="s">
        <v>188</v>
      </c>
      <c r="B741" t="s">
        <v>1721</v>
      </c>
      <c r="C741">
        <v>114.83505</v>
      </c>
      <c r="D741" t="s">
        <v>2209</v>
      </c>
      <c r="E741" t="s">
        <v>2209</v>
      </c>
      <c r="F741" t="s">
        <v>2231</v>
      </c>
      <c r="G741" t="s">
        <v>2259</v>
      </c>
      <c r="H741" t="s">
        <v>2212</v>
      </c>
    </row>
    <row r="742" spans="1:9" x14ac:dyDescent="0.25">
      <c r="A742" t="s">
        <v>149</v>
      </c>
      <c r="B742" t="s">
        <v>1850</v>
      </c>
      <c r="C742">
        <v>94.867499999999993</v>
      </c>
      <c r="D742" t="s">
        <v>2209</v>
      </c>
      <c r="E742" t="s">
        <v>2209</v>
      </c>
      <c r="F742" t="s">
        <v>2268</v>
      </c>
      <c r="G742" t="s">
        <v>2259</v>
      </c>
      <c r="H742" t="s">
        <v>2212</v>
      </c>
    </row>
    <row r="743" spans="1:9" x14ac:dyDescent="0.25">
      <c r="A743" t="s">
        <v>335</v>
      </c>
      <c r="B743" t="s">
        <v>2192</v>
      </c>
      <c r="C743">
        <v>45.418725000000002</v>
      </c>
      <c r="D743" t="s">
        <v>2209</v>
      </c>
      <c r="E743" t="s">
        <v>2209</v>
      </c>
      <c r="F743" t="s">
        <v>2268</v>
      </c>
      <c r="G743" t="s">
        <v>2259</v>
      </c>
      <c r="H743" t="s">
        <v>2212</v>
      </c>
    </row>
    <row r="744" spans="1:9" x14ac:dyDescent="0.25">
      <c r="A744" t="s">
        <v>406</v>
      </c>
      <c r="B744" t="s">
        <v>2164</v>
      </c>
      <c r="C744">
        <v>50</v>
      </c>
      <c r="D744" t="s">
        <v>2209</v>
      </c>
      <c r="E744" t="s">
        <v>2209</v>
      </c>
      <c r="F744" t="s">
        <v>2268</v>
      </c>
      <c r="G744" t="s">
        <v>2295</v>
      </c>
      <c r="H744" t="s">
        <v>2209</v>
      </c>
    </row>
    <row r="745" spans="1:9" x14ac:dyDescent="0.25">
      <c r="A745" t="s">
        <v>169</v>
      </c>
      <c r="B745" t="s">
        <v>1299</v>
      </c>
      <c r="C745">
        <v>436.60350000000005</v>
      </c>
      <c r="D745" t="s">
        <v>2209</v>
      </c>
      <c r="E745" t="s">
        <v>2209</v>
      </c>
      <c r="F745" t="s">
        <v>2231</v>
      </c>
      <c r="G745" t="s">
        <v>2244</v>
      </c>
      <c r="H745" t="s">
        <v>2212</v>
      </c>
      <c r="I745" t="s">
        <v>2531</v>
      </c>
    </row>
    <row r="746" spans="1:9" x14ac:dyDescent="0.25">
      <c r="A746" t="s">
        <v>330</v>
      </c>
      <c r="B746" t="s">
        <v>1423</v>
      </c>
      <c r="C746">
        <v>235.40137499999997</v>
      </c>
      <c r="D746" t="s">
        <v>2209</v>
      </c>
      <c r="E746" t="s">
        <v>2209</v>
      </c>
      <c r="F746" t="s">
        <v>2231</v>
      </c>
      <c r="G746" t="s">
        <v>2244</v>
      </c>
      <c r="H746" t="s">
        <v>2212</v>
      </c>
      <c r="I746" t="s">
        <v>2531</v>
      </c>
    </row>
    <row r="747" spans="1:9" x14ac:dyDescent="0.25">
      <c r="A747" t="s">
        <v>272</v>
      </c>
      <c r="B747" t="s">
        <v>1462</v>
      </c>
      <c r="C747">
        <v>215.07825000000003</v>
      </c>
      <c r="D747" t="s">
        <v>2209</v>
      </c>
      <c r="E747" t="s">
        <v>2209</v>
      </c>
      <c r="F747" t="s">
        <v>2231</v>
      </c>
      <c r="G747" t="s">
        <v>2244</v>
      </c>
      <c r="H747" t="s">
        <v>2212</v>
      </c>
      <c r="I747" t="s">
        <v>2531</v>
      </c>
    </row>
    <row r="748" spans="1:9" x14ac:dyDescent="0.25">
      <c r="A748" t="s">
        <v>551</v>
      </c>
      <c r="B748" t="s">
        <v>1708</v>
      </c>
      <c r="C748">
        <v>104.60175000000001</v>
      </c>
      <c r="D748" t="s">
        <v>2209</v>
      </c>
      <c r="E748" t="s">
        <v>2209</v>
      </c>
      <c r="F748" t="s">
        <v>2231</v>
      </c>
      <c r="G748" t="s">
        <v>2244</v>
      </c>
      <c r="H748" t="s">
        <v>2212</v>
      </c>
      <c r="I748" t="s">
        <v>2531</v>
      </c>
    </row>
    <row r="749" spans="1:9" x14ac:dyDescent="0.25">
      <c r="A749" t="s">
        <v>243</v>
      </c>
      <c r="B749" t="s">
        <v>1884</v>
      </c>
      <c r="C749">
        <v>91.679024999999996</v>
      </c>
      <c r="D749" t="s">
        <v>2209</v>
      </c>
      <c r="E749" t="s">
        <v>2209</v>
      </c>
      <c r="F749" t="s">
        <v>2268</v>
      </c>
      <c r="G749" t="s">
        <v>2244</v>
      </c>
      <c r="H749" t="s">
        <v>2212</v>
      </c>
      <c r="I749" t="s">
        <v>2531</v>
      </c>
    </row>
    <row r="750" spans="1:9" x14ac:dyDescent="0.25">
      <c r="A750" t="s">
        <v>827</v>
      </c>
      <c r="B750" t="s">
        <v>1887</v>
      </c>
      <c r="C750">
        <v>83.377499999999998</v>
      </c>
      <c r="D750" t="s">
        <v>2209</v>
      </c>
      <c r="E750" t="s">
        <v>2209</v>
      </c>
      <c r="F750" t="s">
        <v>2268</v>
      </c>
      <c r="G750" t="s">
        <v>2244</v>
      </c>
      <c r="H750" t="s">
        <v>2212</v>
      </c>
      <c r="I750" t="s">
        <v>2531</v>
      </c>
    </row>
    <row r="751" spans="1:9" x14ac:dyDescent="0.25">
      <c r="A751" t="s">
        <v>195</v>
      </c>
      <c r="B751" t="s">
        <v>1959</v>
      </c>
      <c r="C751">
        <v>68.939325000000011</v>
      </c>
      <c r="D751" t="s">
        <v>2209</v>
      </c>
      <c r="E751" t="s">
        <v>2209</v>
      </c>
      <c r="F751" t="s">
        <v>2268</v>
      </c>
      <c r="G751" t="s">
        <v>2244</v>
      </c>
      <c r="H751" t="s">
        <v>2212</v>
      </c>
      <c r="I751" t="s">
        <v>2531</v>
      </c>
    </row>
    <row r="752" spans="1:9" x14ac:dyDescent="0.25">
      <c r="A752" t="s">
        <v>938</v>
      </c>
      <c r="B752" t="s">
        <v>2080</v>
      </c>
      <c r="C752">
        <v>60.869924999999995</v>
      </c>
      <c r="D752" t="s">
        <v>2209</v>
      </c>
      <c r="E752" t="s">
        <v>2209</v>
      </c>
      <c r="F752" t="s">
        <v>2268</v>
      </c>
      <c r="G752" t="s">
        <v>2244</v>
      </c>
      <c r="H752" t="s">
        <v>2212</v>
      </c>
      <c r="I752" t="s">
        <v>2531</v>
      </c>
    </row>
    <row r="753" spans="1:8" x14ac:dyDescent="0.25">
      <c r="A753" t="s">
        <v>1935</v>
      </c>
      <c r="B753" t="s">
        <v>1936</v>
      </c>
      <c r="C753">
        <v>73.082625000000007</v>
      </c>
      <c r="D753" t="s">
        <v>2209</v>
      </c>
      <c r="E753" t="s">
        <v>2209</v>
      </c>
      <c r="F753" t="s">
        <v>2268</v>
      </c>
      <c r="G753" t="s">
        <v>2276</v>
      </c>
      <c r="H753" t="s">
        <v>2215</v>
      </c>
    </row>
    <row r="754" spans="1:8" x14ac:dyDescent="0.25">
      <c r="A754" t="s">
        <v>1989</v>
      </c>
      <c r="B754" t="s">
        <v>1990</v>
      </c>
      <c r="C754">
        <v>67.241624999999999</v>
      </c>
      <c r="D754" t="s">
        <v>2209</v>
      </c>
      <c r="E754" t="s">
        <v>2209</v>
      </c>
      <c r="F754" t="s">
        <v>2268</v>
      </c>
      <c r="G754" t="s">
        <v>2276</v>
      </c>
      <c r="H754" t="s">
        <v>2215</v>
      </c>
    </row>
    <row r="755" spans="1:8" x14ac:dyDescent="0.25">
      <c r="A755" t="s">
        <v>1305</v>
      </c>
      <c r="B755" t="s">
        <v>1306</v>
      </c>
      <c r="C755">
        <v>400</v>
      </c>
      <c r="D755" t="s">
        <v>2209</v>
      </c>
      <c r="E755" t="s">
        <v>2209</v>
      </c>
      <c r="F755" t="s">
        <v>2231</v>
      </c>
      <c r="G755" t="e">
        <v>#N/A</v>
      </c>
      <c r="H755" t="e">
        <v>#N/A</v>
      </c>
    </row>
    <row r="756" spans="1:8" x14ac:dyDescent="0.25">
      <c r="A756" t="s">
        <v>1365</v>
      </c>
      <c r="B756" t="s">
        <v>1366</v>
      </c>
      <c r="C756">
        <v>300</v>
      </c>
      <c r="D756" t="s">
        <v>2209</v>
      </c>
      <c r="E756" t="s">
        <v>2209</v>
      </c>
      <c r="F756" t="s">
        <v>2231</v>
      </c>
      <c r="G756" t="e">
        <v>#N/A</v>
      </c>
      <c r="H756" t="e">
        <v>#N/A</v>
      </c>
    </row>
    <row r="757" spans="1:8" x14ac:dyDescent="0.25">
      <c r="A757" t="s">
        <v>1367</v>
      </c>
      <c r="B757" t="s">
        <v>380</v>
      </c>
      <c r="C757">
        <v>300</v>
      </c>
      <c r="D757" t="s">
        <v>2209</v>
      </c>
      <c r="E757" t="s">
        <v>2209</v>
      </c>
      <c r="F757" t="s">
        <v>2231</v>
      </c>
      <c r="G757" t="e">
        <v>#N/A</v>
      </c>
      <c r="H757" t="e">
        <v>#N/A</v>
      </c>
    </row>
    <row r="758" spans="1:8" x14ac:dyDescent="0.25">
      <c r="A758" t="s">
        <v>1368</v>
      </c>
      <c r="B758" t="s">
        <v>1369</v>
      </c>
      <c r="C758">
        <v>300</v>
      </c>
      <c r="D758" t="s">
        <v>2209</v>
      </c>
      <c r="E758" t="s">
        <v>2209</v>
      </c>
      <c r="F758" t="s">
        <v>2231</v>
      </c>
      <c r="G758" t="e">
        <v>#N/A</v>
      </c>
      <c r="H758" t="e">
        <v>#N/A</v>
      </c>
    </row>
    <row r="759" spans="1:8" x14ac:dyDescent="0.25">
      <c r="A759" t="s">
        <v>1370</v>
      </c>
      <c r="B759" t="s">
        <v>1371</v>
      </c>
      <c r="C759">
        <v>300</v>
      </c>
      <c r="D759" t="s">
        <v>2209</v>
      </c>
      <c r="E759" t="s">
        <v>2209</v>
      </c>
      <c r="F759" t="s">
        <v>2231</v>
      </c>
      <c r="G759" t="e">
        <v>#N/A</v>
      </c>
      <c r="H759" t="e">
        <v>#N/A</v>
      </c>
    </row>
    <row r="760" spans="1:8" x14ac:dyDescent="0.25">
      <c r="A760" t="s">
        <v>1157</v>
      </c>
      <c r="B760" t="s">
        <v>1372</v>
      </c>
      <c r="C760">
        <v>300</v>
      </c>
      <c r="D760" t="s">
        <v>2209</v>
      </c>
      <c r="E760" t="s">
        <v>2209</v>
      </c>
      <c r="F760" t="s">
        <v>2231</v>
      </c>
      <c r="G760" t="e">
        <v>#N/A</v>
      </c>
      <c r="H760" t="e">
        <v>#N/A</v>
      </c>
    </row>
    <row r="761" spans="1:8" x14ac:dyDescent="0.25">
      <c r="A761" t="s">
        <v>1156</v>
      </c>
      <c r="B761" t="s">
        <v>1471</v>
      </c>
      <c r="C761">
        <v>200</v>
      </c>
      <c r="D761" t="s">
        <v>2209</v>
      </c>
      <c r="E761" t="s">
        <v>2209</v>
      </c>
      <c r="F761" t="s">
        <v>2231</v>
      </c>
      <c r="G761" t="e">
        <v>#N/A</v>
      </c>
      <c r="H761" t="e">
        <v>#N/A</v>
      </c>
    </row>
    <row r="762" spans="1:8" x14ac:dyDescent="0.25">
      <c r="A762" t="s">
        <v>1566</v>
      </c>
      <c r="B762" t="s">
        <v>1567</v>
      </c>
      <c r="C762">
        <v>150</v>
      </c>
      <c r="D762" t="s">
        <v>2209</v>
      </c>
      <c r="E762" t="s">
        <v>2209</v>
      </c>
      <c r="F762" t="s">
        <v>2231</v>
      </c>
      <c r="G762" t="e">
        <v>#N/A</v>
      </c>
      <c r="H762" t="e">
        <v>#N/A</v>
      </c>
    </row>
    <row r="763" spans="1:8" x14ac:dyDescent="0.25">
      <c r="A763" t="s">
        <v>1568</v>
      </c>
      <c r="B763" t="s">
        <v>1569</v>
      </c>
      <c r="C763">
        <v>150</v>
      </c>
      <c r="D763" t="s">
        <v>2209</v>
      </c>
      <c r="E763" t="s">
        <v>2209</v>
      </c>
      <c r="F763" t="s">
        <v>2231</v>
      </c>
      <c r="G763" t="e">
        <v>#N/A</v>
      </c>
      <c r="H763" t="e">
        <v>#N/A</v>
      </c>
    </row>
    <row r="764" spans="1:8" x14ac:dyDescent="0.25">
      <c r="A764" t="s">
        <v>1570</v>
      </c>
      <c r="B764" t="s">
        <v>1571</v>
      </c>
      <c r="C764">
        <v>150</v>
      </c>
      <c r="D764" t="s">
        <v>2209</v>
      </c>
      <c r="E764" t="s">
        <v>2209</v>
      </c>
      <c r="F764" t="s">
        <v>2231</v>
      </c>
      <c r="G764" t="e">
        <v>#N/A</v>
      </c>
      <c r="H764" t="e">
        <v>#N/A</v>
      </c>
    </row>
    <row r="765" spans="1:8" x14ac:dyDescent="0.25">
      <c r="A765" t="s">
        <v>1572</v>
      </c>
      <c r="B765" t="s">
        <v>1573</v>
      </c>
      <c r="C765">
        <v>150</v>
      </c>
      <c r="D765" t="s">
        <v>2209</v>
      </c>
      <c r="E765" t="s">
        <v>2209</v>
      </c>
      <c r="F765" t="s">
        <v>2231</v>
      </c>
      <c r="G765" t="e">
        <v>#N/A</v>
      </c>
      <c r="H765" t="e">
        <v>#N/A</v>
      </c>
    </row>
    <row r="766" spans="1:8" x14ac:dyDescent="0.25">
      <c r="A766" t="s">
        <v>1574</v>
      </c>
      <c r="B766" t="s">
        <v>1575</v>
      </c>
      <c r="C766">
        <v>150</v>
      </c>
      <c r="D766" t="s">
        <v>2209</v>
      </c>
      <c r="E766" t="s">
        <v>2209</v>
      </c>
      <c r="F766" t="s">
        <v>2231</v>
      </c>
      <c r="G766" t="e">
        <v>#N/A</v>
      </c>
      <c r="H766" t="e">
        <v>#N/A</v>
      </c>
    </row>
    <row r="767" spans="1:8" x14ac:dyDescent="0.25">
      <c r="A767" t="s">
        <v>1576</v>
      </c>
      <c r="B767" t="s">
        <v>1575</v>
      </c>
      <c r="C767">
        <v>150</v>
      </c>
      <c r="D767" t="s">
        <v>2209</v>
      </c>
      <c r="E767" t="s">
        <v>2209</v>
      </c>
      <c r="F767" t="s">
        <v>2231</v>
      </c>
      <c r="G767" t="e">
        <v>#N/A</v>
      </c>
      <c r="H767" t="e">
        <v>#N/A</v>
      </c>
    </row>
    <row r="768" spans="1:8" x14ac:dyDescent="0.25">
      <c r="A768" t="s">
        <v>1577</v>
      </c>
      <c r="B768" t="s">
        <v>1578</v>
      </c>
      <c r="C768">
        <v>150</v>
      </c>
      <c r="D768" t="s">
        <v>2209</v>
      </c>
      <c r="E768" t="s">
        <v>2209</v>
      </c>
      <c r="F768" t="s">
        <v>2231</v>
      </c>
      <c r="G768" t="e">
        <v>#N/A</v>
      </c>
      <c r="H768" t="e">
        <v>#N/A</v>
      </c>
    </row>
    <row r="769" spans="1:8" x14ac:dyDescent="0.25">
      <c r="A769" t="s">
        <v>1013</v>
      </c>
      <c r="B769" t="s">
        <v>1014</v>
      </c>
      <c r="C769">
        <v>150</v>
      </c>
      <c r="D769" t="s">
        <v>2209</v>
      </c>
      <c r="E769" t="s">
        <v>2209</v>
      </c>
      <c r="F769" t="s">
        <v>2231</v>
      </c>
      <c r="G769" t="e">
        <v>#N/A</v>
      </c>
      <c r="H769" t="e">
        <v>#N/A</v>
      </c>
    </row>
    <row r="770" spans="1:8" x14ac:dyDescent="0.25">
      <c r="A770" t="s">
        <v>417</v>
      </c>
      <c r="B770" t="s">
        <v>1579</v>
      </c>
      <c r="C770">
        <v>150</v>
      </c>
      <c r="D770" t="s">
        <v>2209</v>
      </c>
      <c r="E770" t="s">
        <v>2209</v>
      </c>
      <c r="F770" t="s">
        <v>2231</v>
      </c>
      <c r="G770" t="e">
        <v>#N/A</v>
      </c>
      <c r="H770" t="e">
        <v>#N/A</v>
      </c>
    </row>
    <row r="771" spans="1:8" x14ac:dyDescent="0.25">
      <c r="A771" t="s">
        <v>1654</v>
      </c>
      <c r="B771" t="s">
        <v>1655</v>
      </c>
      <c r="C771">
        <v>120</v>
      </c>
      <c r="D771" t="s">
        <v>2209</v>
      </c>
      <c r="E771" t="s">
        <v>2209</v>
      </c>
      <c r="F771" t="s">
        <v>2231</v>
      </c>
      <c r="G771" t="e">
        <v>#N/A</v>
      </c>
      <c r="H771" t="e">
        <v>#N/A</v>
      </c>
    </row>
    <row r="772" spans="1:8" x14ac:dyDescent="0.25">
      <c r="A772" t="s">
        <v>1656</v>
      </c>
      <c r="B772" t="s">
        <v>1655</v>
      </c>
      <c r="C772">
        <v>120</v>
      </c>
      <c r="D772" t="s">
        <v>2209</v>
      </c>
      <c r="E772" t="s">
        <v>2209</v>
      </c>
      <c r="F772" t="s">
        <v>2231</v>
      </c>
      <c r="G772" t="e">
        <v>#N/A</v>
      </c>
      <c r="H772" t="e">
        <v>#N/A</v>
      </c>
    </row>
    <row r="773" spans="1:8" x14ac:dyDescent="0.25">
      <c r="A773" t="s">
        <v>1732</v>
      </c>
      <c r="B773" t="s">
        <v>1733</v>
      </c>
      <c r="C773">
        <v>100</v>
      </c>
      <c r="D773" t="s">
        <v>2209</v>
      </c>
      <c r="E773" t="s">
        <v>2209</v>
      </c>
      <c r="F773" t="s">
        <v>2231</v>
      </c>
      <c r="G773" t="e">
        <v>#N/A</v>
      </c>
      <c r="H773" t="e">
        <v>#N/A</v>
      </c>
    </row>
    <row r="774" spans="1:8" x14ac:dyDescent="0.25">
      <c r="A774" t="s">
        <v>1734</v>
      </c>
      <c r="B774" t="s">
        <v>1735</v>
      </c>
      <c r="C774">
        <v>100</v>
      </c>
      <c r="D774" t="s">
        <v>2209</v>
      </c>
      <c r="E774" t="s">
        <v>2209</v>
      </c>
      <c r="F774" t="s">
        <v>2231</v>
      </c>
      <c r="G774" t="e">
        <v>#N/A</v>
      </c>
      <c r="H774" t="e">
        <v>#N/A</v>
      </c>
    </row>
    <row r="775" spans="1:8" x14ac:dyDescent="0.25">
      <c r="A775" t="s">
        <v>1736</v>
      </c>
      <c r="B775" t="s">
        <v>1737</v>
      </c>
      <c r="C775">
        <v>100</v>
      </c>
      <c r="D775" t="s">
        <v>2209</v>
      </c>
      <c r="E775" t="s">
        <v>2209</v>
      </c>
      <c r="F775" t="s">
        <v>2231</v>
      </c>
      <c r="G775" t="e">
        <v>#N/A</v>
      </c>
      <c r="H775" t="e">
        <v>#N/A</v>
      </c>
    </row>
    <row r="776" spans="1:8" x14ac:dyDescent="0.25">
      <c r="A776" t="s">
        <v>1738</v>
      </c>
      <c r="B776" t="s">
        <v>1739</v>
      </c>
      <c r="C776">
        <v>100</v>
      </c>
      <c r="D776" t="s">
        <v>2209</v>
      </c>
      <c r="E776" t="s">
        <v>2209</v>
      </c>
      <c r="F776" t="s">
        <v>2231</v>
      </c>
      <c r="G776" t="e">
        <v>#N/A</v>
      </c>
      <c r="H776" t="e">
        <v>#N/A</v>
      </c>
    </row>
    <row r="777" spans="1:8" x14ac:dyDescent="0.25">
      <c r="A777" t="s">
        <v>1740</v>
      </c>
      <c r="B777" t="s">
        <v>1741</v>
      </c>
      <c r="C777">
        <v>100</v>
      </c>
      <c r="D777" t="s">
        <v>2209</v>
      </c>
      <c r="E777" t="s">
        <v>2209</v>
      </c>
      <c r="F777" t="s">
        <v>2231</v>
      </c>
      <c r="G777" t="e">
        <v>#N/A</v>
      </c>
      <c r="H777" t="e">
        <v>#N/A</v>
      </c>
    </row>
    <row r="778" spans="1:8" x14ac:dyDescent="0.25">
      <c r="A778" t="s">
        <v>418</v>
      </c>
      <c r="B778" t="s">
        <v>1742</v>
      </c>
      <c r="C778">
        <v>100</v>
      </c>
      <c r="D778" t="s">
        <v>2209</v>
      </c>
      <c r="E778" t="s">
        <v>2209</v>
      </c>
      <c r="F778" t="s">
        <v>2231</v>
      </c>
      <c r="G778" t="e">
        <v>#N/A</v>
      </c>
      <c r="H778" t="e">
        <v>#N/A</v>
      </c>
    </row>
    <row r="779" spans="1:8" x14ac:dyDescent="0.25">
      <c r="A779" t="s">
        <v>1743</v>
      </c>
      <c r="B779" t="s">
        <v>1744</v>
      </c>
      <c r="C779">
        <v>100</v>
      </c>
      <c r="D779" t="s">
        <v>2209</v>
      </c>
      <c r="E779" t="s">
        <v>2209</v>
      </c>
      <c r="F779" t="s">
        <v>2231</v>
      </c>
      <c r="G779" t="e">
        <v>#N/A</v>
      </c>
      <c r="H779" t="e">
        <v>#N/A</v>
      </c>
    </row>
    <row r="780" spans="1:8" x14ac:dyDescent="0.25">
      <c r="A780" t="s">
        <v>1745</v>
      </c>
      <c r="B780" t="s">
        <v>1746</v>
      </c>
      <c r="C780">
        <v>100</v>
      </c>
      <c r="D780" t="s">
        <v>2209</v>
      </c>
      <c r="E780" t="s">
        <v>2209</v>
      </c>
      <c r="F780" t="s">
        <v>2231</v>
      </c>
      <c r="G780" t="e">
        <v>#N/A</v>
      </c>
      <c r="H780" t="e">
        <v>#N/A</v>
      </c>
    </row>
    <row r="781" spans="1:8" x14ac:dyDescent="0.25">
      <c r="A781" t="s">
        <v>1747</v>
      </c>
      <c r="B781" t="s">
        <v>1748</v>
      </c>
      <c r="C781">
        <v>100</v>
      </c>
      <c r="D781" t="s">
        <v>2209</v>
      </c>
      <c r="E781" t="s">
        <v>2209</v>
      </c>
      <c r="F781" t="s">
        <v>2231</v>
      </c>
      <c r="G781" t="e">
        <v>#N/A</v>
      </c>
      <c r="H781" t="e">
        <v>#N/A</v>
      </c>
    </row>
    <row r="782" spans="1:8" x14ac:dyDescent="0.25">
      <c r="A782" t="s">
        <v>1749</v>
      </c>
      <c r="B782" t="s">
        <v>1750</v>
      </c>
      <c r="C782">
        <v>100</v>
      </c>
      <c r="D782" t="s">
        <v>2209</v>
      </c>
      <c r="E782" t="s">
        <v>2209</v>
      </c>
      <c r="F782" t="s">
        <v>2231</v>
      </c>
      <c r="G782" t="e">
        <v>#N/A</v>
      </c>
      <c r="H782" t="e">
        <v>#N/A</v>
      </c>
    </row>
    <row r="783" spans="1:8" x14ac:dyDescent="0.25">
      <c r="A783" t="s">
        <v>1751</v>
      </c>
      <c r="B783" t="s">
        <v>1752</v>
      </c>
      <c r="C783">
        <v>100</v>
      </c>
      <c r="D783" t="s">
        <v>2209</v>
      </c>
      <c r="E783" t="s">
        <v>2209</v>
      </c>
      <c r="F783" t="s">
        <v>2231</v>
      </c>
      <c r="G783" t="e">
        <v>#N/A</v>
      </c>
      <c r="H783" t="e">
        <v>#N/A</v>
      </c>
    </row>
    <row r="784" spans="1:8" x14ac:dyDescent="0.25">
      <c r="A784" t="s">
        <v>420</v>
      </c>
      <c r="B784" t="s">
        <v>1753</v>
      </c>
      <c r="C784">
        <v>100</v>
      </c>
      <c r="D784" t="s">
        <v>2209</v>
      </c>
      <c r="E784" t="s">
        <v>2209</v>
      </c>
      <c r="F784" t="s">
        <v>2231</v>
      </c>
      <c r="G784" t="e">
        <v>#N/A</v>
      </c>
      <c r="H784" t="e">
        <v>#N/A</v>
      </c>
    </row>
    <row r="785" spans="1:8" x14ac:dyDescent="0.25">
      <c r="A785" t="s">
        <v>421</v>
      </c>
      <c r="B785" t="s">
        <v>1754</v>
      </c>
      <c r="C785">
        <v>100</v>
      </c>
      <c r="D785" t="s">
        <v>2209</v>
      </c>
      <c r="E785" t="s">
        <v>2209</v>
      </c>
      <c r="F785" t="s">
        <v>2231</v>
      </c>
      <c r="G785" t="e">
        <v>#N/A</v>
      </c>
      <c r="H785" t="e">
        <v>#N/A</v>
      </c>
    </row>
    <row r="786" spans="1:8" x14ac:dyDescent="0.25">
      <c r="A786" t="s">
        <v>1755</v>
      </c>
      <c r="B786" t="s">
        <v>1756</v>
      </c>
      <c r="C786">
        <v>100</v>
      </c>
      <c r="D786" t="s">
        <v>2209</v>
      </c>
      <c r="E786" t="s">
        <v>2209</v>
      </c>
      <c r="F786" t="s">
        <v>2231</v>
      </c>
      <c r="G786" t="e">
        <v>#N/A</v>
      </c>
      <c r="H786" t="e">
        <v>#N/A</v>
      </c>
    </row>
    <row r="787" spans="1:8" x14ac:dyDescent="0.25">
      <c r="A787" t="s">
        <v>1916</v>
      </c>
      <c r="B787" t="s">
        <v>1917</v>
      </c>
      <c r="C787">
        <v>75</v>
      </c>
      <c r="D787" t="s">
        <v>2209</v>
      </c>
      <c r="E787" t="s">
        <v>2209</v>
      </c>
      <c r="F787" t="s">
        <v>2268</v>
      </c>
      <c r="G787" t="e">
        <v>#N/A</v>
      </c>
      <c r="H787" t="e">
        <v>#N/A</v>
      </c>
    </row>
    <row r="788" spans="1:8" x14ac:dyDescent="0.25">
      <c r="A788" t="s">
        <v>1918</v>
      </c>
      <c r="B788" t="s">
        <v>1919</v>
      </c>
      <c r="C788">
        <v>75</v>
      </c>
      <c r="D788" t="s">
        <v>2209</v>
      </c>
      <c r="E788" t="s">
        <v>2209</v>
      </c>
      <c r="F788" t="s">
        <v>2268</v>
      </c>
      <c r="G788" t="e">
        <v>#N/A</v>
      </c>
      <c r="H788" t="e">
        <v>#N/A</v>
      </c>
    </row>
    <row r="789" spans="1:8" x14ac:dyDescent="0.25">
      <c r="A789" t="s">
        <v>1920</v>
      </c>
      <c r="B789" t="s">
        <v>1919</v>
      </c>
      <c r="C789">
        <v>75</v>
      </c>
      <c r="D789" t="s">
        <v>2209</v>
      </c>
      <c r="E789" t="s">
        <v>2209</v>
      </c>
      <c r="F789" t="s">
        <v>2268</v>
      </c>
      <c r="G789" t="e">
        <v>#N/A</v>
      </c>
      <c r="H789" t="e">
        <v>#N/A</v>
      </c>
    </row>
    <row r="790" spans="1:8" x14ac:dyDescent="0.25">
      <c r="A790" t="s">
        <v>419</v>
      </c>
      <c r="B790" t="s">
        <v>2042</v>
      </c>
      <c r="C790">
        <v>60</v>
      </c>
      <c r="D790" t="s">
        <v>2209</v>
      </c>
      <c r="E790" t="s">
        <v>2209</v>
      </c>
      <c r="F790" t="s">
        <v>2268</v>
      </c>
      <c r="G790" t="e">
        <v>#N/A</v>
      </c>
      <c r="H790" t="e">
        <v>#N/A</v>
      </c>
    </row>
  </sheetData>
  <autoFilter ref="A1:I790" xr:uid="{8FCB2B47-8C40-4826-B196-DE4B111949E7}"/>
  <phoneticPr fontId="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New WH Inv</vt:lpstr>
      <vt:lpstr>Pivot</vt:lpstr>
      <vt:lpstr>New Warehouse Inv</vt:lpstr>
      <vt:lpstr>Lookup</vt:lpstr>
      <vt:lpstr>&gt;40 to go</vt:lpstr>
      <vt:lpstr>Zero Trucks Received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Dusty</dc:creator>
  <cp:lastModifiedBy>Harris, Dusty</cp:lastModifiedBy>
  <dcterms:created xsi:type="dcterms:W3CDTF">2026-07-29T20:07:59Z</dcterms:created>
  <dcterms:modified xsi:type="dcterms:W3CDTF">2026-08-14T14:08:41Z</dcterms:modified>
</cp:coreProperties>
</file>